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cidentistradali\2022\tabelle_sito\"/>
    </mc:Choice>
  </mc:AlternateContent>
  <bookViews>
    <workbookView xWindow="630" yWindow="705" windowWidth="17895" windowHeight="11070"/>
  </bookViews>
  <sheets>
    <sheet name="Incidenti,Feriti,Morti" sheetId="1" r:id="rId1"/>
    <sheet name="Incidenti-Castello" sheetId="2" r:id="rId2"/>
    <sheet name="Feriti-Castello" sheetId="3" r:id="rId3"/>
    <sheet name="Natura" sheetId="5" r:id="rId4"/>
    <sheet name="Coinvolti" sheetId="6" r:id="rId5"/>
    <sheet name="Veicoli" sheetId="7" r:id="rId6"/>
  </sheets>
  <calcPr calcId="152511"/>
</workbook>
</file>

<file path=xl/calcChain.xml><?xml version="1.0" encoding="utf-8"?>
<calcChain xmlns="http://schemas.openxmlformats.org/spreadsheetml/2006/main">
  <c r="AN17" i="5" l="1"/>
  <c r="AM17" i="5"/>
  <c r="AL17" i="5"/>
  <c r="AK17" i="5"/>
  <c r="AJ17" i="5"/>
  <c r="AI17" i="5"/>
  <c r="B29" i="3"/>
  <c r="C29" i="3"/>
  <c r="D29" i="3"/>
  <c r="E29" i="3"/>
  <c r="F29" i="3"/>
  <c r="G29" i="3"/>
  <c r="H29" i="3"/>
  <c r="Q29" i="3" s="1"/>
  <c r="I29" i="3"/>
  <c r="J29" i="3"/>
  <c r="K29" i="3"/>
  <c r="L29" i="3"/>
  <c r="M29" i="3"/>
  <c r="N29" i="3"/>
  <c r="O29" i="3"/>
  <c r="Q21" i="3"/>
  <c r="Q22" i="3"/>
  <c r="Q23" i="3"/>
  <c r="Q24" i="3"/>
  <c r="Q25" i="3"/>
  <c r="Q26" i="3"/>
  <c r="Q27" i="3"/>
  <c r="Q28" i="3"/>
  <c r="Q20" i="3"/>
  <c r="P29" i="3"/>
  <c r="Q15" i="3"/>
  <c r="Q7" i="3"/>
  <c r="Q8" i="3"/>
  <c r="Q9" i="3"/>
  <c r="Q10" i="3"/>
  <c r="Q11" i="3"/>
  <c r="Q12" i="3"/>
  <c r="Q13" i="3"/>
  <c r="Q14" i="3"/>
  <c r="Q6" i="3"/>
  <c r="B15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7" i="2"/>
  <c r="Q15" i="2" s="1"/>
  <c r="Q8" i="2"/>
  <c r="Q9" i="2"/>
  <c r="Q10" i="2"/>
  <c r="Q11" i="2"/>
  <c r="Q12" i="2"/>
  <c r="Q13" i="2"/>
  <c r="Q14" i="2"/>
  <c r="Q6" i="2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C20" i="1"/>
  <c r="D20" i="1"/>
  <c r="B20" i="1"/>
  <c r="C41" i="1"/>
  <c r="D41" i="1"/>
  <c r="B41" i="1"/>
</calcChain>
</file>

<file path=xl/sharedStrings.xml><?xml version="1.0" encoding="utf-8"?>
<sst xmlns="http://schemas.openxmlformats.org/spreadsheetml/2006/main" count="473" uniqueCount="80">
  <si>
    <t>Incidenti</t>
  </si>
  <si>
    <t>Feriti</t>
  </si>
  <si>
    <t>Morti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</si>
  <si>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</si>
  <si>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</si>
  <si>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</si>
  <si>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</si>
  <si>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</si>
  <si>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</si>
  <si>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</si>
  <si>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</si>
  <si>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</si>
  <si>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/>
  </si>
  <si>
    <t>Anno</t>
  </si>
  <si>
    <t>Incidenti stradali, feriti e morti − serie storica</t>
  </si>
  <si>
    <t>Totale periodo</t>
  </si>
  <si>
    <t>di cui avvenuti in superstrada</t>
  </si>
  <si>
    <t>Totale</t>
  </si>
  <si>
    <t>Incidenti per Castello - Serie storica</t>
  </si>
  <si>
    <t>Castello</t>
  </si>
  <si>
    <t>ACQUAVIVA</t>
  </si>
  <si>
    <t>BORGO MAGGIORE</t>
  </si>
  <si>
    <t>CHIESANUOVA</t>
  </si>
  <si>
    <t>DOMAGNANO</t>
  </si>
  <si>
    <t>FAETANO</t>
  </si>
  <si>
    <t>FIORENTINO</t>
  </si>
  <si>
    <t>MONTEGIARDINO</t>
  </si>
  <si>
    <t>SAN MARINO CITTA'</t>
  </si>
  <si>
    <t>SERRAVALLE</t>
  </si>
  <si>
    <t>Natura Incidente</t>
  </si>
  <si>
    <t>Fuoriuscita, sbandamento</t>
  </si>
  <si>
    <t>Infortunio per caduta da veicolo</t>
  </si>
  <si>
    <t>Infortunio per frenata improvvisa</t>
  </si>
  <si>
    <t>Investimento di pedoni</t>
  </si>
  <si>
    <t>Scontro frontale</t>
  </si>
  <si>
    <t>Scontro frontale-laterale</t>
  </si>
  <si>
    <t>Scontro laterale</t>
  </si>
  <si>
    <t>Tamponamento</t>
  </si>
  <si>
    <t>Urto con ostacolo</t>
  </si>
  <si>
    <t>Urto con veicolo in arresto</t>
  </si>
  <si>
    <t>Urto con veicolo in sosta</t>
  </si>
  <si>
    <t>Inc.</t>
  </si>
  <si>
    <t>Incidenti, feriti e morti per natura dell'incidente - Serie storica</t>
  </si>
  <si>
    <t>Tipologia</t>
  </si>
  <si>
    <t>Sesso</t>
  </si>
  <si>
    <t>Conducente</t>
  </si>
  <si>
    <t>Maschi</t>
  </si>
  <si>
    <t>Femmine</t>
  </si>
  <si>
    <t>Passeggero</t>
  </si>
  <si>
    <t>Pedone</t>
  </si>
  <si>
    <t>Altro</t>
  </si>
  <si>
    <t>Persone coinvolte in incidenti stradali per tipologia e sesso − Serie storica</t>
  </si>
  <si>
    <t>Feriti e morti in incidenti stradali per Castello - Serie Storica</t>
  </si>
  <si>
    <t>Tipo di Veicolo</t>
  </si>
  <si>
    <t>Autobus di linea o non di linea in extraurbana</t>
  </si>
  <si>
    <t>Autobus o filobus in servizio urbano</t>
  </si>
  <si>
    <t>Autocarro</t>
  </si>
  <si>
    <t>Autovettura di soccorso o polizia</t>
  </si>
  <si>
    <t>Autovettura privata</t>
  </si>
  <si>
    <t>Autovettura privata con rimorchio</t>
  </si>
  <si>
    <t>Autovettura pubblica</t>
  </si>
  <si>
    <t>Ciclomotore</t>
  </si>
  <si>
    <t>Macchina agricola</t>
  </si>
  <si>
    <t>Motocarro o motofurgone</t>
  </si>
  <si>
    <t>Motociclo a solo</t>
  </si>
  <si>
    <t>Motociclo con passeggero</t>
  </si>
  <si>
    <t>Quadriciclo leggero</t>
  </si>
  <si>
    <t>Veicolo speciale</t>
  </si>
  <si>
    <t>Velocipede</t>
  </si>
  <si>
    <t>Feriti coinvolti suddivisi per veicolo − Serie storica</t>
  </si>
  <si>
    <t>2017</t>
  </si>
  <si>
    <t>2018</t>
  </si>
  <si>
    <t>Autosnodato o autoarticolato</t>
  </si>
  <si>
    <t>Autotreno con rimorchio</t>
  </si>
  <si>
    <t>Ostacolo</t>
  </si>
  <si>
    <t>Trattore stradale o motrice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</si>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</sst>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4">
    <numFmt numFmtId="164" formatCode="\ \ \ \ \ \ \ \ \ \1\5\9"/>
    <numFmt numFmtId="165" formatCode="\ \ \ \ \ \ \ \ \ \2\1\4"/>
    <numFmt numFmtId="166" formatCode="\ \ \ \ \ \ \ \ \ \ \ \1"/>
    <numFmt numFmtId="167" formatCode="\ \ \ \ \ \ \ \ \ \1\6\7"/>
    <numFmt numFmtId="168" formatCode="\ \ \ \ \ \ \ \ \ \2\2\0"/>
    <numFmt numFmtId="169" formatCode="\ \ \ \ \ \ \ \ \ \ \ \3"/>
    <numFmt numFmtId="170" formatCode="\ \ \ \ \ \ \ \ \ \1\7\5"/>
    <numFmt numFmtId="171" formatCode="\ \ \ \ \ \ \ \ \ \2\3\5"/>
    <numFmt numFmtId="172" formatCode="\ \ \ \ \ \ \ \ \ \ \ \0"/>
    <numFmt numFmtId="173" formatCode="\ \ \ \ \ \ \ \ \ \1\3\2"/>
    <numFmt numFmtId="174" formatCode="\ \ \ \ \ \ \ \ \ \1\6\1"/>
    <numFmt numFmtId="175" formatCode="\ \ \ \ \ \ \ \ \ \1\3\4"/>
    <numFmt numFmtId="176" formatCode="\ \ \ \ \ \ \ \ \ \1\7\8"/>
    <numFmt numFmtId="177" formatCode="\ \ \ \ \ \ \ \ \ \1\3\0"/>
    <numFmt numFmtId="178" formatCode="\ \ \ \ \ \ \ \ \ \1\5\3"/>
    <numFmt numFmtId="179" formatCode="\ \ \ \ \ \ \ \ \ \1\9\8"/>
    <numFmt numFmtId="180" formatCode="\ \ \ \ \ \ \ \ \ \1\2\4"/>
    <numFmt numFmtId="181" formatCode="\ \ \ \ \ \ \ \ \ \1\5\6"/>
    <numFmt numFmtId="182" formatCode="\ \ \ \ \ \ \ \ \ \1\0\7"/>
    <numFmt numFmtId="183" formatCode="\ \ \ \ \ \ \ \ \ \1\2\7"/>
    <numFmt numFmtId="184" formatCode="\ \ \ \ \ \ \ \ \ \ \4\4"/>
    <numFmt numFmtId="185" formatCode="\ \ \ \ \ \ \ \ \ \ \6\2"/>
    <numFmt numFmtId="186" formatCode="\ \ \ \ \ \ \ \ \ \ \5\0"/>
    <numFmt numFmtId="187" formatCode="\ \ \ \ \ \ \ \ \ \ \7\3"/>
    <numFmt numFmtId="188" formatCode="\ \ \ \ \ \ \ \ \ \ \2\8"/>
    <numFmt numFmtId="189" formatCode="\ \ \ \ \ \ \ \ \ \ \3\4"/>
    <numFmt numFmtId="190" formatCode="\ \ \ \ \ \ \ \ \ \ \3\3"/>
    <numFmt numFmtId="191" formatCode="\ \ \ \ \ \ \ \ \ \ \4\6"/>
    <numFmt numFmtId="192" formatCode="\ \ \ \ \ \ \ \ \ \ \3\7"/>
    <numFmt numFmtId="193" formatCode="\ \ \ \ \ \ \ \ \ \ \4\7"/>
    <numFmt numFmtId="194" formatCode="\ \ \ \ \ \ \ \ \ \ \3\6"/>
    <numFmt numFmtId="195" formatCode="\ \ \ \ \ \ \ \ \ \ \4\5"/>
    <numFmt numFmtId="196" formatCode="\ \ \ \ \ \ \ \ \ \ \2\5"/>
    <numFmt numFmtId="197" formatCode="\ \ \ \ \ \ \ \ \ \ \3\1"/>
    <numFmt numFmtId="198" formatCode="\ \ \ \ \ \ \ \ \ \ \3\8"/>
    <numFmt numFmtId="199" formatCode="\ \ \ \ \ \ \ \ \ \ \ \4"/>
    <numFmt numFmtId="200" formatCode="\ \ \ \ \ \ \ \ \ \ \1\1"/>
    <numFmt numFmtId="201" formatCode="\ \ \ \ \ \ \ \ \ \ \3\2"/>
    <numFmt numFmtId="202" formatCode="\ \ \ \ \ \ \ \ \ \ \3\9"/>
    <numFmt numFmtId="203" formatCode="\ \ \ \ \ \ \ \ \ \ \1\3"/>
    <numFmt numFmtId="204" formatCode="\ \ \ \ \ \ \ \ \ \ \1\5"/>
    <numFmt numFmtId="205" formatCode="\ \ \ \ \ \ \ \ \ \ \1\4"/>
    <numFmt numFmtId="206" formatCode="\ \ \ \ \ \ \ \ \ \ \1\7"/>
    <numFmt numFmtId="207" formatCode="\ \ \ \ \ \ \ \ \ \ \2\3"/>
    <numFmt numFmtId="208" formatCode="\ \ \ \ \ \ \ \ \ \ \3\0"/>
    <numFmt numFmtId="209" formatCode="\ \ \ \ \ \ \ \ \ \ \1\6"/>
    <numFmt numFmtId="210" formatCode="\ \ \ \ \ \ \ \ \ \ \1\9"/>
    <numFmt numFmtId="211" formatCode="\ \ \ \ \ \ \ \ \ \ \ \2"/>
    <numFmt numFmtId="212" formatCode="\ \ \ \ \ \ \ \ \ \ \1\0"/>
    <numFmt numFmtId="213" formatCode="\ \ \ \ \ \ \ \ \ \ \ \7"/>
    <numFmt numFmtId="214" formatCode="\ \ \ \ \ \ \ \ \ \ \ \5"/>
    <numFmt numFmtId="215" formatCode="\ \ \ \ \ \ \ \ \ \ \1\2"/>
    <numFmt numFmtId="216" formatCode="\ \ \ \ \ \ \ \ \ \ \ \9"/>
    <numFmt numFmtId="217" formatCode="\ \ \ \ \ \ \ \ \ \ \ \6"/>
    <numFmt numFmtId="218" formatCode="\ \ \ \ \ \ \ \ \ \ \1\8"/>
    <numFmt numFmtId="219" formatCode="\ \ \ \ \ \ \ \ \ \ \ \8"/>
    <numFmt numFmtId="220" formatCode="\ \ \ \ \ \ \ \ \ \ \4\3"/>
    <numFmt numFmtId="221" formatCode="\ \ \ \ \ \ \ \ \ \ \5\7"/>
    <numFmt numFmtId="222" formatCode="\ \ \ \ \ \ \ \ \ \ \5\5"/>
    <numFmt numFmtId="223" formatCode="\ \ \ \ \ \ \ \ \ \ \7\2"/>
    <numFmt numFmtId="224" formatCode="\ \ \ \ \ \ \ \ \ \ \2\2"/>
    <numFmt numFmtId="225" formatCode="\ \ \ \ \ \ \ \ \ \ \2\0"/>
    <numFmt numFmtId="226" formatCode="\ \ \ \ \ \ \ \ \ \ \2\4"/>
    <numFmt numFmtId="227" formatCode="\ \ \ \ \ \ \ \ \ \ \4\1"/>
    <numFmt numFmtId="228" formatCode="\ \ \ \ \ \ \ \ \ \ \5\6"/>
    <numFmt numFmtId="229" formatCode="\ \ \ \ \ \ \ \ \ \ \6\8"/>
    <numFmt numFmtId="230" formatCode="\ \ \ \ \ \ \ \ \ \ \5\1"/>
    <numFmt numFmtId="231" formatCode="\ \ \ \ \ \ \ \ \ \ \6\7"/>
    <numFmt numFmtId="232" formatCode="\ \ \ \ \ \ \ \ \ \ \4\9"/>
    <numFmt numFmtId="233" formatCode="\ \ \ \ \ \ \ \ \ \ \5\2"/>
    <numFmt numFmtId="234" formatCode="\ \ \ \ \ \ \ \ \ \ \2\6"/>
    <numFmt numFmtId="235" formatCode="\ \ \ \ \ \ \ \ \ \ \2\1"/>
    <numFmt numFmtId="236" formatCode="\ \ \ \ \ \ \ \ \ \1\0\5"/>
    <numFmt numFmtId="237" formatCode="\ \ \ \ \ \ \ \ \ \1\1\2"/>
    <numFmt numFmtId="238" formatCode="\ \ \ \ \ \ \ \ \ \1\2\0"/>
    <numFmt numFmtId="239" formatCode="\ \ \ \ \ \ \ \ \ \ \8\1"/>
    <numFmt numFmtId="240" formatCode="\ \ \ \ \ \ \ \ \ \ \9\3"/>
    <numFmt numFmtId="241" formatCode="\ \ \ \ \ \ \ \ \ \ \8\3"/>
    <numFmt numFmtId="242" formatCode="\ \ \ \ \ \ \ \ \ \1\0\8"/>
    <numFmt numFmtId="243" formatCode="\ \ \ \ \ \ \ \ \ \ \8\8"/>
    <numFmt numFmtId="244" formatCode="\ \ \ \ \ \ \ \ \ \ \4\8"/>
    <numFmt numFmtId="245" formatCode="\ \ \ \ \ \ \ \ \ \ \6\0"/>
    <numFmt numFmtId="246" formatCode="\ \ \ \ \ \ \ \ \ \ \3\5"/>
    <numFmt numFmtId="247" formatCode="\ \ \ \ \ \ \ \ \ \1\6\0"/>
    <numFmt numFmtId="248" formatCode="\ \ \ \ \ \ \ \ \ \1\7\6"/>
    <numFmt numFmtId="249" formatCode="\ \ \ \ \ \ \ \ \ \1\2\6"/>
    <numFmt numFmtId="250" formatCode="\ \ \ \ \ \ \ \ \ \1\3\7"/>
    <numFmt numFmtId="251" formatCode="\ \ \ \ \ \ \ \ \ \1\6\8"/>
    <numFmt numFmtId="252" formatCode="\ \ \ \ \ \ \ \ \ \1\2\3"/>
    <numFmt numFmtId="253" formatCode="\ \ \ \ \ \ \ \ \ \1\0\0"/>
    <numFmt numFmtId="254" formatCode="\ \ \ \ \ \ \ \ \ \ \2\7"/>
    <numFmt numFmtId="255" formatCode="\ \ \ \ \ \ \ \ \ \1\1\5"/>
    <numFmt numFmtId="256" formatCode="\ \ \ \ \ \ \ \ \ \ \8\5"/>
    <numFmt numFmtId="257" formatCode="\ \ \ \ \ \ \ \ \ \1\0\3"/>
    <numFmt numFmtId="258" formatCode="\ \ \ \ \ \ \ \ \ \ \7\8"/>
    <numFmt numFmtId="259" formatCode="\ \ \ \ \ \ \ \ \ \ \6\3"/>
    <numFmt numFmtId="260" formatCode="\ \ \ \ \ \ \ \ \ \ \2\9"/>
    <numFmt numFmtId="261" formatCode="\ \ \ \ \ \ \ \ \ \1\1\6"/>
    <numFmt numFmtId="262" formatCode="\ \ \ \ \ \ \ \ \ \ \9\6"/>
    <numFmt numFmtId="263" formatCode="\ \ \ \ \ \ \ \ \ \1\1\3"/>
    <numFmt numFmtId="264" formatCode="\ \ \ \ \ \ \ \ \ \ \6\5"/>
    <numFmt numFmtId="265" formatCode="\ \ \ \ \ \ \ \ \ \ \9\7"/>
    <numFmt numFmtId="266" formatCode="\ \ \ \ \ \ \ \ \ \ \5\8"/>
    <numFmt numFmtId="267" formatCode="\ \ \ \ \ \ \ \ \ \1\0\6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8"/>
      <color rgb="FFFFFFFF"/>
      <name val="Franklin Gothic Demi"/>
      <family val="2"/>
    </font>
    <font>
      <sz val="8"/>
      <color indexed="8"/>
      <name val="Franklin Gothic Demi"/>
      <family val="2"/>
    </font>
    <font>
      <sz val="8"/>
      <color rgb="FFFFFFFF"/>
      <name val="Franklin Gothic Book"/>
      <family val="2"/>
    </font>
    <font>
      <sz val="8"/>
      <color indexed="8"/>
      <name val="Franklin Gothic Book"/>
      <family val="2"/>
    </font>
    <font>
      <i/>
      <sz val="8"/>
      <color rgb="FFFFFFFF"/>
      <name val="Franklin Gothic Book"/>
      <family val="2"/>
    </font>
    <font>
      <i/>
      <sz val="8"/>
      <color rgb="FFFFFFFF"/>
      <name val="Franklin Gothic Demi"/>
      <family val="2"/>
    </font>
    <font>
      <sz val="8"/>
      <color indexed="8"/>
      <name val="Franklin Gothic Demi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3">
    <xf numFmtId="0" fontId="0" fillId="0" borderId="0" xfId="0"/>
    <xf numFmtId="166" fontId="0" fillId="0" borderId="0" xfId="0" applyNumberFormat="1"/>
    <xf numFmtId="0" fontId="1" fillId="0" borderId="0" xfId="0" applyFont="1"/>
    <xf numFmtId="185" fontId="0" fillId="0" borderId="0" xfId="0" applyNumberFormat="1"/>
    <xf numFmtId="0" fontId="2" fillId="0" borderId="0" xfId="0" applyFont="1"/>
    <xf numFmtId="0" fontId="0" fillId="0" borderId="1" xfId="0" applyBorder="1"/>
    <xf numFmtId="0" fontId="3" fillId="2" borderId="0" xfId="0" applyFont="1" applyFill="1"/>
    <xf numFmtId="165" fontId="4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center"/>
    </xf>
    <xf numFmtId="171" fontId="4" fillId="0" borderId="0" xfId="0" applyNumberFormat="1" applyFont="1" applyAlignment="1">
      <alignment horizontal="center"/>
    </xf>
    <xf numFmtId="174" fontId="4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/>
    </xf>
    <xf numFmtId="179" fontId="4" fillId="0" borderId="0" xfId="0" applyNumberFormat="1" applyFont="1" applyAlignment="1">
      <alignment horizontal="center"/>
    </xf>
    <xf numFmtId="181" fontId="4" fillId="0" borderId="0" xfId="0" applyNumberFormat="1" applyFont="1" applyAlignment="1">
      <alignment horizontal="center"/>
    </xf>
    <xf numFmtId="183" fontId="4" fillId="0" borderId="0" xfId="0" applyNumberFormat="1" applyFont="1" applyAlignment="1">
      <alignment horizontal="center"/>
    </xf>
    <xf numFmtId="261" fontId="4" fillId="0" borderId="0" xfId="0" applyNumberFormat="1" applyFont="1" applyAlignment="1">
      <alignment horizontal="center"/>
    </xf>
    <xf numFmtId="263" fontId="4" fillId="0" borderId="0" xfId="0" applyNumberFormat="1" applyFont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17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0" xfId="0" applyNumberFormat="1" applyFont="1" applyAlignment="1">
      <alignment horizontal="center"/>
    </xf>
    <xf numFmtId="211" fontId="6" fillId="0" borderId="0" xfId="0" applyNumberFormat="1" applyFont="1" applyAlignment="1">
      <alignment horizontal="center"/>
    </xf>
    <xf numFmtId="214" fontId="6" fillId="0" borderId="0" xfId="0" applyNumberFormat="1" applyFont="1" applyAlignment="1">
      <alignment horizontal="center"/>
    </xf>
    <xf numFmtId="199" fontId="6" fillId="0" borderId="0" xfId="0" applyNumberFormat="1" applyFont="1" applyAlignment="1">
      <alignment horizontal="center"/>
    </xf>
    <xf numFmtId="169" fontId="6" fillId="0" borderId="0" xfId="0" applyNumberFormat="1" applyFont="1" applyAlignment="1">
      <alignment horizontal="center"/>
    </xf>
    <xf numFmtId="217" fontId="6" fillId="0" borderId="0" xfId="0" applyNumberFormat="1" applyFont="1" applyAlignment="1">
      <alignment horizontal="center"/>
    </xf>
    <xf numFmtId="213" fontId="6" fillId="0" borderId="0" xfId="0" applyNumberFormat="1" applyFont="1" applyAlignment="1">
      <alignment horizontal="center"/>
    </xf>
    <xf numFmtId="180" fontId="6" fillId="0" borderId="0" xfId="0" applyNumberFormat="1" applyFont="1" applyAlignment="1">
      <alignment horizontal="center"/>
    </xf>
    <xf numFmtId="255" fontId="6" fillId="0" borderId="0" xfId="0" applyNumberFormat="1" applyFont="1" applyAlignment="1">
      <alignment horizontal="center"/>
    </xf>
    <xf numFmtId="256" fontId="6" fillId="0" borderId="0" xfId="0" applyNumberFormat="1" applyFont="1" applyAlignment="1">
      <alignment horizontal="center"/>
    </xf>
    <xf numFmtId="257" fontId="6" fillId="0" borderId="0" xfId="0" applyNumberFormat="1" applyFont="1" applyAlignment="1">
      <alignment horizontal="center"/>
    </xf>
    <xf numFmtId="258" fontId="6" fillId="0" borderId="0" xfId="0" applyNumberFormat="1" applyFont="1" applyAlignment="1">
      <alignment horizontal="center"/>
    </xf>
    <xf numFmtId="182" fontId="6" fillId="0" borderId="0" xfId="0" applyNumberFormat="1" applyFont="1" applyAlignment="1">
      <alignment horizontal="center"/>
    </xf>
    <xf numFmtId="259" fontId="6" fillId="0" borderId="0" xfId="0" applyNumberFormat="1" applyFont="1" applyAlignment="1">
      <alignment horizontal="center"/>
    </xf>
    <xf numFmtId="220" fontId="6" fillId="0" borderId="0" xfId="0" applyNumberFormat="1" applyFont="1" applyAlignment="1">
      <alignment horizontal="center"/>
    </xf>
    <xf numFmtId="222" fontId="6" fillId="0" borderId="0" xfId="0" applyNumberFormat="1" applyFont="1" applyAlignment="1">
      <alignment horizontal="center"/>
    </xf>
    <xf numFmtId="201" fontId="6" fillId="0" borderId="0" xfId="0" applyNumberFormat="1" applyFont="1" applyAlignment="1">
      <alignment horizontal="center"/>
    </xf>
    <xf numFmtId="208" fontId="6" fillId="0" borderId="0" xfId="0" applyNumberFormat="1" applyFont="1" applyAlignment="1">
      <alignment horizontal="center"/>
    </xf>
    <xf numFmtId="194" fontId="6" fillId="0" borderId="0" xfId="0" applyNumberFormat="1" applyFont="1" applyAlignment="1">
      <alignment horizontal="center"/>
    </xf>
    <xf numFmtId="196" fontId="6" fillId="0" borderId="0" xfId="0" applyNumberFormat="1" applyFont="1" applyAlignment="1">
      <alignment horizontal="center"/>
    </xf>
    <xf numFmtId="218" fontId="6" fillId="0" borderId="0" xfId="0" applyNumberFormat="1" applyFont="1" applyAlignment="1">
      <alignment horizontal="center"/>
    </xf>
    <xf numFmtId="210" fontId="6" fillId="0" borderId="0" xfId="0" applyNumberFormat="1" applyFont="1" applyAlignment="1">
      <alignment horizontal="center"/>
    </xf>
    <xf numFmtId="235" fontId="6" fillId="0" borderId="0" xfId="0" applyNumberFormat="1" applyFont="1" applyAlignment="1">
      <alignment horizontal="center"/>
    </xf>
    <xf numFmtId="205" fontId="6" fillId="0" borderId="0" xfId="0" applyNumberFormat="1" applyFont="1" applyAlignment="1">
      <alignment horizontal="center"/>
    </xf>
    <xf numFmtId="203" fontId="6" fillId="0" borderId="0" xfId="0" applyNumberFormat="1" applyFont="1" applyAlignment="1">
      <alignment horizontal="center"/>
    </xf>
    <xf numFmtId="188" fontId="6" fillId="0" borderId="0" xfId="0" applyNumberFormat="1" applyFont="1" applyAlignment="1">
      <alignment horizontal="center"/>
    </xf>
    <xf numFmtId="192" fontId="6" fillId="0" borderId="0" xfId="0" applyNumberFormat="1" applyFont="1" applyAlignment="1">
      <alignment horizontal="center"/>
    </xf>
    <xf numFmtId="234" fontId="6" fillId="0" borderId="0" xfId="0" applyNumberFormat="1" applyFont="1" applyAlignment="1">
      <alignment horizontal="center"/>
    </xf>
    <xf numFmtId="189" fontId="6" fillId="0" borderId="0" xfId="0" applyNumberFormat="1" applyFont="1" applyAlignment="1">
      <alignment horizontal="center"/>
    </xf>
    <xf numFmtId="260" fontId="6" fillId="0" borderId="0" xfId="0" applyNumberFormat="1" applyFont="1" applyAlignment="1">
      <alignment horizontal="center"/>
    </xf>
    <xf numFmtId="225" fontId="6" fillId="0" borderId="0" xfId="0" applyNumberFormat="1" applyFont="1" applyAlignment="1">
      <alignment horizontal="center"/>
    </xf>
    <xf numFmtId="219" fontId="6" fillId="0" borderId="0" xfId="0" applyNumberFormat="1" applyFont="1" applyAlignment="1">
      <alignment horizontal="center"/>
    </xf>
    <xf numFmtId="216" fontId="6" fillId="0" borderId="0" xfId="0" applyNumberFormat="1" applyFont="1" applyAlignment="1">
      <alignment horizontal="center"/>
    </xf>
    <xf numFmtId="204" fontId="6" fillId="0" borderId="0" xfId="0" applyNumberFormat="1" applyFont="1" applyAlignment="1">
      <alignment horizontal="center"/>
    </xf>
    <xf numFmtId="200" fontId="6" fillId="0" borderId="0" xfId="0" applyNumberFormat="1" applyFont="1" applyAlignment="1">
      <alignment horizontal="center"/>
    </xf>
    <xf numFmtId="215" fontId="6" fillId="0" borderId="0" xfId="0" applyNumberFormat="1" applyFont="1" applyAlignment="1">
      <alignment horizontal="center"/>
    </xf>
    <xf numFmtId="206" fontId="6" fillId="0" borderId="0" xfId="0" applyNumberFormat="1" applyFont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164" fontId="6" fillId="0" borderId="0" xfId="0" applyNumberFormat="1" applyFont="1"/>
    <xf numFmtId="165" fontId="6" fillId="0" borderId="0" xfId="0" applyNumberFormat="1" applyFont="1"/>
    <xf numFmtId="166" fontId="6" fillId="0" borderId="0" xfId="0" applyNumberFormat="1" applyFont="1"/>
    <xf numFmtId="167" fontId="6" fillId="0" borderId="0" xfId="0" applyNumberFormat="1" applyFont="1"/>
    <xf numFmtId="168" fontId="6" fillId="0" borderId="0" xfId="0" applyNumberFormat="1" applyFont="1"/>
    <xf numFmtId="169" fontId="6" fillId="0" borderId="0" xfId="0" applyNumberFormat="1" applyFont="1"/>
    <xf numFmtId="170" fontId="6" fillId="0" borderId="0" xfId="0" applyNumberFormat="1" applyFont="1"/>
    <xf numFmtId="171" fontId="6" fillId="0" borderId="0" xfId="0" applyNumberFormat="1" applyFont="1"/>
    <xf numFmtId="172" fontId="6" fillId="0" borderId="0" xfId="0" applyNumberFormat="1" applyFont="1"/>
    <xf numFmtId="173" fontId="6" fillId="0" borderId="0" xfId="0" applyNumberFormat="1" applyFont="1"/>
    <xf numFmtId="174" fontId="6" fillId="0" borderId="0" xfId="0" applyNumberFormat="1" applyFont="1"/>
    <xf numFmtId="175" fontId="6" fillId="0" borderId="0" xfId="0" applyNumberFormat="1" applyFont="1"/>
    <xf numFmtId="176" fontId="6" fillId="0" borderId="0" xfId="0" applyNumberFormat="1" applyFont="1"/>
    <xf numFmtId="177" fontId="6" fillId="0" borderId="0" xfId="0" applyNumberFormat="1" applyFont="1"/>
    <xf numFmtId="178" fontId="6" fillId="0" borderId="0" xfId="0" applyNumberFormat="1" applyFont="1"/>
    <xf numFmtId="179" fontId="6" fillId="0" borderId="0" xfId="0" applyNumberFormat="1" applyFont="1"/>
    <xf numFmtId="180" fontId="6" fillId="0" borderId="0" xfId="0" applyNumberFormat="1" applyFont="1"/>
    <xf numFmtId="181" fontId="6" fillId="0" borderId="0" xfId="0" applyNumberFormat="1" applyFont="1"/>
    <xf numFmtId="182" fontId="6" fillId="0" borderId="0" xfId="0" applyNumberFormat="1" applyFont="1"/>
    <xf numFmtId="183" fontId="6" fillId="0" borderId="0" xfId="0" applyNumberFormat="1" applyFont="1"/>
    <xf numFmtId="236" fontId="6" fillId="0" borderId="0" xfId="0" applyNumberFormat="1" applyFont="1"/>
    <xf numFmtId="261" fontId="6" fillId="0" borderId="0" xfId="0" applyNumberFormat="1" applyFont="1"/>
    <xf numFmtId="262" fontId="6" fillId="0" borderId="0" xfId="0" applyNumberFormat="1" applyFont="1"/>
    <xf numFmtId="263" fontId="6" fillId="0" borderId="0" xfId="0" applyNumberFormat="1" applyFont="1"/>
    <xf numFmtId="184" fontId="6" fillId="0" borderId="0" xfId="0" applyNumberFormat="1" applyFont="1"/>
    <xf numFmtId="185" fontId="6" fillId="0" borderId="0" xfId="0" applyNumberFormat="1" applyFont="1"/>
    <xf numFmtId="186" fontId="6" fillId="0" borderId="0" xfId="0" applyNumberFormat="1" applyFont="1"/>
    <xf numFmtId="187" fontId="6" fillId="0" borderId="0" xfId="0" applyNumberFormat="1" applyFont="1"/>
    <xf numFmtId="188" fontId="6" fillId="0" borderId="0" xfId="0" applyNumberFormat="1" applyFont="1"/>
    <xf numFmtId="189" fontId="6" fillId="0" borderId="0" xfId="0" applyNumberFormat="1" applyFont="1"/>
    <xf numFmtId="190" fontId="6" fillId="0" borderId="0" xfId="0" applyNumberFormat="1" applyFont="1"/>
    <xf numFmtId="191" fontId="6" fillId="0" borderId="0" xfId="0" applyNumberFormat="1" applyFont="1"/>
    <xf numFmtId="192" fontId="6" fillId="0" borderId="0" xfId="0" applyNumberFormat="1" applyFont="1"/>
    <xf numFmtId="193" fontId="6" fillId="0" borderId="0" xfId="0" applyNumberFormat="1" applyFont="1"/>
    <xf numFmtId="194" fontId="6" fillId="0" borderId="0" xfId="0" applyNumberFormat="1" applyFont="1"/>
    <xf numFmtId="195" fontId="6" fillId="0" borderId="0" xfId="0" applyNumberFormat="1" applyFont="1"/>
    <xf numFmtId="196" fontId="6" fillId="0" borderId="0" xfId="0" applyNumberFormat="1" applyFont="1"/>
    <xf numFmtId="197" fontId="6" fillId="0" borderId="0" xfId="0" applyNumberFormat="1" applyFont="1"/>
    <xf numFmtId="198" fontId="6" fillId="0" borderId="0" xfId="0" applyNumberFormat="1" applyFont="1"/>
    <xf numFmtId="201" fontId="6" fillId="0" borderId="0" xfId="0" applyNumberFormat="1" applyFont="1"/>
    <xf numFmtId="246" fontId="6" fillId="0" borderId="0" xfId="0" applyNumberFormat="1" applyFont="1"/>
    <xf numFmtId="211" fontId="6" fillId="0" borderId="0" xfId="0" applyNumberFormat="1" applyFont="1"/>
    <xf numFmtId="0" fontId="5" fillId="2" borderId="0" xfId="0" applyFont="1" applyFill="1" applyAlignment="1">
      <alignment horizontal="right"/>
    </xf>
    <xf numFmtId="3" fontId="4" fillId="0" borderId="0" xfId="0" applyNumberFormat="1" applyFont="1"/>
    <xf numFmtId="0" fontId="6" fillId="0" borderId="0" xfId="0" applyFont="1"/>
    <xf numFmtId="0" fontId="3" fillId="2" borderId="0" xfId="0" applyFont="1" applyFill="1" applyAlignment="1">
      <alignment horizontal="center"/>
    </xf>
    <xf numFmtId="3" fontId="6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Border="1"/>
    <xf numFmtId="199" fontId="6" fillId="0" borderId="0" xfId="0" applyNumberFormat="1" applyFont="1"/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201" fontId="6" fillId="0" borderId="0" xfId="0" applyNumberFormat="1" applyFont="1" applyBorder="1" applyAlignment="1">
      <alignment horizontal="center"/>
    </xf>
    <xf numFmtId="189" fontId="6" fillId="0" borderId="0" xfId="0" applyNumberFormat="1" applyFont="1" applyBorder="1" applyAlignment="1">
      <alignment horizontal="center"/>
    </xf>
    <xf numFmtId="172" fontId="6" fillId="0" borderId="3" xfId="0" applyNumberFormat="1" applyFont="1" applyBorder="1" applyAlignment="1">
      <alignment horizontal="center"/>
    </xf>
    <xf numFmtId="202" fontId="6" fillId="0" borderId="6" xfId="0" applyNumberFormat="1" applyFont="1" applyBorder="1" applyAlignment="1">
      <alignment horizontal="center"/>
    </xf>
    <xf numFmtId="191" fontId="6" fillId="0" borderId="0" xfId="0" applyNumberFormat="1" applyFont="1" applyBorder="1" applyAlignment="1">
      <alignment horizontal="center"/>
    </xf>
    <xf numFmtId="166" fontId="6" fillId="0" borderId="3" xfId="0" applyNumberFormat="1" applyFont="1" applyBorder="1" applyAlignment="1">
      <alignment horizontal="center"/>
    </xf>
    <xf numFmtId="184" fontId="6" fillId="0" borderId="6" xfId="0" applyNumberFormat="1" applyFont="1" applyBorder="1" applyAlignment="1">
      <alignment horizontal="center"/>
    </xf>
    <xf numFmtId="203" fontId="6" fillId="0" borderId="6" xfId="0" applyNumberFormat="1" applyFont="1" applyBorder="1" applyAlignment="1">
      <alignment horizontal="center"/>
    </xf>
    <xf numFmtId="204" fontId="6" fillId="0" borderId="0" xfId="0" applyNumberFormat="1" applyFont="1" applyBorder="1" applyAlignment="1">
      <alignment horizontal="center"/>
    </xf>
    <xf numFmtId="205" fontId="6" fillId="0" borderId="6" xfId="0" applyNumberFormat="1" applyFont="1" applyBorder="1" applyAlignment="1">
      <alignment horizontal="center"/>
    </xf>
    <xf numFmtId="206" fontId="6" fillId="0" borderId="0" xfId="0" applyNumberFormat="1" applyFont="1" applyBorder="1" applyAlignment="1">
      <alignment horizontal="center"/>
    </xf>
    <xf numFmtId="207" fontId="6" fillId="0" borderId="0" xfId="0" applyNumberFormat="1" applyFont="1" applyAlignment="1">
      <alignment horizontal="center"/>
    </xf>
    <xf numFmtId="166" fontId="6" fillId="0" borderId="0" xfId="0" applyNumberFormat="1" applyFont="1" applyBorder="1" applyAlignment="1">
      <alignment horizontal="center"/>
    </xf>
    <xf numFmtId="211" fontId="6" fillId="0" borderId="6" xfId="0" applyNumberFormat="1" applyFont="1" applyBorder="1" applyAlignment="1">
      <alignment horizontal="center"/>
    </xf>
    <xf numFmtId="211" fontId="6" fillId="0" borderId="0" xfId="0" applyNumberFormat="1" applyFont="1" applyBorder="1" applyAlignment="1">
      <alignment horizontal="center"/>
    </xf>
    <xf numFmtId="169" fontId="6" fillId="0" borderId="6" xfId="0" applyNumberFormat="1" applyFont="1" applyBorder="1" applyAlignment="1">
      <alignment horizontal="center"/>
    </xf>
    <xf numFmtId="199" fontId="6" fillId="0" borderId="0" xfId="0" applyNumberFormat="1" applyFont="1" applyBorder="1" applyAlignment="1">
      <alignment horizontal="center"/>
    </xf>
    <xf numFmtId="212" fontId="6" fillId="0" borderId="6" xfId="0" applyNumberFormat="1" applyFont="1" applyBorder="1" applyAlignment="1">
      <alignment horizontal="center"/>
    </xf>
    <xf numFmtId="212" fontId="6" fillId="0" borderId="0" xfId="0" applyNumberFormat="1" applyFont="1" applyBorder="1" applyAlignment="1">
      <alignment horizontal="center"/>
    </xf>
    <xf numFmtId="213" fontId="6" fillId="0" borderId="6" xfId="0" applyNumberFormat="1" applyFont="1" applyBorder="1" applyAlignment="1">
      <alignment horizontal="center"/>
    </xf>
    <xf numFmtId="213" fontId="6" fillId="0" borderId="0" xfId="0" applyNumberFormat="1" applyFont="1" applyBorder="1" applyAlignment="1">
      <alignment horizontal="center"/>
    </xf>
    <xf numFmtId="214" fontId="6" fillId="0" borderId="6" xfId="0" applyNumberFormat="1" applyFont="1" applyBorder="1" applyAlignment="1">
      <alignment horizontal="center"/>
    </xf>
    <xf numFmtId="214" fontId="6" fillId="0" borderId="0" xfId="0" applyNumberFormat="1" applyFont="1" applyBorder="1" applyAlignment="1">
      <alignment horizontal="center"/>
    </xf>
    <xf numFmtId="166" fontId="6" fillId="0" borderId="6" xfId="0" applyNumberFormat="1" applyFont="1" applyBorder="1" applyAlignment="1">
      <alignment horizontal="center"/>
    </xf>
    <xf numFmtId="215" fontId="6" fillId="0" borderId="0" xfId="0" applyNumberFormat="1" applyFont="1" applyBorder="1" applyAlignment="1">
      <alignment horizontal="center"/>
    </xf>
    <xf numFmtId="209" fontId="6" fillId="0" borderId="0" xfId="0" applyNumberFormat="1" applyFont="1" applyBorder="1" applyAlignment="1">
      <alignment horizontal="center"/>
    </xf>
    <xf numFmtId="211" fontId="6" fillId="0" borderId="3" xfId="0" applyNumberFormat="1" applyFont="1" applyBorder="1" applyAlignment="1">
      <alignment horizontal="center"/>
    </xf>
    <xf numFmtId="200" fontId="6" fillId="0" borderId="0" xfId="0" applyNumberFormat="1" applyFont="1" applyBorder="1" applyAlignment="1">
      <alignment horizontal="center"/>
    </xf>
    <xf numFmtId="216" fontId="6" fillId="0" borderId="6" xfId="0" applyNumberFormat="1" applyFont="1" applyBorder="1" applyAlignment="1">
      <alignment horizontal="center"/>
    </xf>
    <xf numFmtId="216" fontId="6" fillId="0" borderId="0" xfId="0" applyNumberFormat="1" applyFont="1" applyBorder="1" applyAlignment="1">
      <alignment horizontal="center"/>
    </xf>
    <xf numFmtId="217" fontId="6" fillId="0" borderId="6" xfId="0" applyNumberFormat="1" applyFont="1" applyBorder="1" applyAlignment="1">
      <alignment horizontal="center"/>
    </xf>
    <xf numFmtId="210" fontId="6" fillId="0" borderId="0" xfId="0" applyNumberFormat="1" applyFont="1" applyBorder="1" applyAlignment="1">
      <alignment horizontal="center"/>
    </xf>
    <xf numFmtId="215" fontId="6" fillId="0" borderId="6" xfId="0" applyNumberFormat="1" applyFont="1" applyBorder="1" applyAlignment="1">
      <alignment horizontal="center"/>
    </xf>
    <xf numFmtId="218" fontId="6" fillId="0" borderId="0" xfId="0" applyNumberFormat="1" applyFont="1" applyBorder="1" applyAlignment="1">
      <alignment horizontal="center"/>
    </xf>
    <xf numFmtId="205" fontId="6" fillId="0" borderId="0" xfId="0" applyNumberFormat="1" applyFont="1" applyBorder="1" applyAlignment="1">
      <alignment horizontal="center"/>
    </xf>
    <xf numFmtId="220" fontId="6" fillId="0" borderId="0" xfId="0" applyNumberFormat="1" applyFont="1" applyBorder="1" applyAlignment="1">
      <alignment horizontal="center"/>
    </xf>
    <xf numFmtId="221" fontId="6" fillId="0" borderId="0" xfId="0" applyNumberFormat="1" applyFont="1" applyBorder="1" applyAlignment="1">
      <alignment horizontal="center"/>
    </xf>
    <xf numFmtId="198" fontId="6" fillId="0" borderId="6" xfId="0" applyNumberFormat="1" applyFont="1" applyBorder="1" applyAlignment="1">
      <alignment horizontal="center"/>
    </xf>
    <xf numFmtId="222" fontId="6" fillId="0" borderId="0" xfId="0" applyNumberFormat="1" applyFont="1" applyBorder="1" applyAlignment="1">
      <alignment horizontal="center"/>
    </xf>
    <xf numFmtId="221" fontId="6" fillId="0" borderId="6" xfId="0" applyNumberFormat="1" applyFont="1" applyBorder="1" applyAlignment="1">
      <alignment horizontal="center"/>
    </xf>
    <xf numFmtId="223" fontId="6" fillId="0" borderId="0" xfId="0" applyNumberFormat="1" applyFont="1" applyBorder="1" applyAlignment="1">
      <alignment horizontal="center"/>
    </xf>
    <xf numFmtId="196" fontId="6" fillId="0" borderId="6" xfId="0" applyNumberFormat="1" applyFont="1" applyBorder="1" applyAlignment="1">
      <alignment horizontal="center"/>
    </xf>
    <xf numFmtId="197" fontId="6" fillId="0" borderId="0" xfId="0" applyNumberFormat="1" applyFont="1" applyBorder="1" applyAlignment="1">
      <alignment horizontal="center"/>
    </xf>
    <xf numFmtId="224" fontId="6" fillId="0" borderId="6" xfId="0" applyNumberFormat="1" applyFont="1" applyBorder="1" applyAlignment="1">
      <alignment horizontal="center"/>
    </xf>
    <xf numFmtId="226" fontId="6" fillId="0" borderId="0" xfId="0" applyNumberFormat="1" applyFont="1" applyBorder="1" applyAlignment="1">
      <alignment horizontal="center"/>
    </xf>
    <xf numFmtId="204" fontId="6" fillId="0" borderId="6" xfId="0" applyNumberFormat="1" applyFont="1" applyBorder="1" applyAlignment="1">
      <alignment horizontal="center"/>
    </xf>
    <xf numFmtId="218" fontId="6" fillId="0" borderId="6" xfId="0" applyNumberFormat="1" applyFont="1" applyBorder="1" applyAlignment="1">
      <alignment horizontal="center"/>
    </xf>
    <xf numFmtId="188" fontId="6" fillId="0" borderId="0" xfId="0" applyNumberFormat="1" applyFont="1" applyBorder="1" applyAlignment="1">
      <alignment horizontal="center"/>
    </xf>
    <xf numFmtId="188" fontId="6" fillId="0" borderId="6" xfId="0" applyNumberFormat="1" applyFont="1" applyBorder="1" applyAlignment="1">
      <alignment horizontal="center"/>
    </xf>
    <xf numFmtId="227" fontId="6" fillId="0" borderId="0" xfId="0" applyNumberFormat="1" applyFont="1" applyAlignment="1">
      <alignment horizontal="center"/>
    </xf>
    <xf numFmtId="191" fontId="6" fillId="0" borderId="0" xfId="0" applyNumberFormat="1" applyFont="1" applyAlignment="1">
      <alignment horizontal="center"/>
    </xf>
    <xf numFmtId="208" fontId="6" fillId="0" borderId="0" xfId="0" applyNumberFormat="1" applyFont="1" applyBorder="1" applyAlignment="1">
      <alignment horizontal="center"/>
    </xf>
    <xf numFmtId="230" fontId="6" fillId="0" borderId="0" xfId="0" applyNumberFormat="1" applyFont="1" applyBorder="1" applyAlignment="1">
      <alignment horizontal="center"/>
    </xf>
    <xf numFmtId="197" fontId="6" fillId="0" borderId="6" xfId="0" applyNumberFormat="1" applyFont="1" applyBorder="1" applyAlignment="1">
      <alignment horizontal="center"/>
    </xf>
    <xf numFmtId="233" fontId="6" fillId="0" borderId="0" xfId="0" applyNumberFormat="1" applyFont="1" applyBorder="1" applyAlignment="1">
      <alignment horizontal="center"/>
    </xf>
    <xf numFmtId="226" fontId="6" fillId="0" borderId="6" xfId="0" applyNumberFormat="1" applyFont="1" applyBorder="1" applyAlignment="1">
      <alignment horizontal="center"/>
    </xf>
    <xf numFmtId="232" fontId="6" fillId="0" borderId="0" xfId="0" applyNumberFormat="1" applyFont="1" applyBorder="1" applyAlignment="1">
      <alignment horizontal="center"/>
    </xf>
    <xf numFmtId="206" fontId="6" fillId="0" borderId="6" xfId="0" applyNumberFormat="1" applyFont="1" applyBorder="1" applyAlignment="1">
      <alignment horizontal="center"/>
    </xf>
    <xf numFmtId="207" fontId="6" fillId="0" borderId="0" xfId="0" applyNumberFormat="1" applyFont="1" applyBorder="1" applyAlignment="1">
      <alignment horizontal="center"/>
    </xf>
    <xf numFmtId="234" fontId="6" fillId="0" borderId="6" xfId="0" applyNumberFormat="1" applyFont="1" applyBorder="1" applyAlignment="1">
      <alignment horizontal="center"/>
    </xf>
    <xf numFmtId="195" fontId="6" fillId="0" borderId="0" xfId="0" applyNumberFormat="1" applyFont="1" applyBorder="1" applyAlignment="1">
      <alignment horizontal="center"/>
    </xf>
    <xf numFmtId="200" fontId="6" fillId="0" borderId="6" xfId="0" applyNumberFormat="1" applyFont="1" applyBorder="1" applyAlignment="1">
      <alignment horizontal="center"/>
    </xf>
    <xf numFmtId="207" fontId="6" fillId="0" borderId="6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9" fontId="6" fillId="0" borderId="0" xfId="0" applyNumberFormat="1" applyFont="1" applyBorder="1" applyAlignment="1">
      <alignment horizontal="center"/>
    </xf>
    <xf numFmtId="199" fontId="6" fillId="0" borderId="6" xfId="0" applyNumberFormat="1" applyFont="1" applyBorder="1" applyAlignment="1">
      <alignment horizontal="center"/>
    </xf>
    <xf numFmtId="217" fontId="6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/>
    </xf>
    <xf numFmtId="166" fontId="4" fillId="0" borderId="3" xfId="0" applyNumberFormat="1" applyFont="1" applyBorder="1" applyAlignment="1">
      <alignment horizontal="center"/>
    </xf>
    <xf numFmtId="167" fontId="4" fillId="0" borderId="6" xfId="0" applyNumberFormat="1" applyFont="1" applyBorder="1" applyAlignment="1">
      <alignment horizontal="center"/>
    </xf>
    <xf numFmtId="168" fontId="4" fillId="0" borderId="0" xfId="0" applyNumberFormat="1" applyFont="1" applyBorder="1" applyAlignment="1">
      <alignment horizontal="center"/>
    </xf>
    <xf numFmtId="169" fontId="4" fillId="0" borderId="3" xfId="0" applyNumberFormat="1" applyFont="1" applyBorder="1" applyAlignment="1">
      <alignment horizontal="center"/>
    </xf>
    <xf numFmtId="170" fontId="4" fillId="0" borderId="6" xfId="0" applyNumberFormat="1" applyFont="1" applyBorder="1" applyAlignment="1">
      <alignment horizontal="center"/>
    </xf>
    <xf numFmtId="171" fontId="4" fillId="0" borderId="0" xfId="0" applyNumberFormat="1" applyFont="1" applyBorder="1" applyAlignment="1">
      <alignment horizontal="center"/>
    </xf>
    <xf numFmtId="172" fontId="4" fillId="0" borderId="3" xfId="0" applyNumberFormat="1" applyFont="1" applyBorder="1" applyAlignment="1">
      <alignment horizontal="center"/>
    </xf>
    <xf numFmtId="173" fontId="4" fillId="0" borderId="6" xfId="0" applyNumberFormat="1" applyFont="1" applyBorder="1" applyAlignment="1">
      <alignment horizontal="center"/>
    </xf>
    <xf numFmtId="174" fontId="4" fillId="0" borderId="0" xfId="0" applyNumberFormat="1" applyFont="1" applyBorder="1" applyAlignment="1">
      <alignment horizontal="center"/>
    </xf>
    <xf numFmtId="175" fontId="4" fillId="0" borderId="6" xfId="0" applyNumberFormat="1" applyFont="1" applyBorder="1" applyAlignment="1">
      <alignment horizontal="center"/>
    </xf>
    <xf numFmtId="176" fontId="4" fillId="0" borderId="0" xfId="0" applyNumberFormat="1" applyFont="1" applyBorder="1" applyAlignment="1">
      <alignment horizontal="center"/>
    </xf>
    <xf numFmtId="17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209" fontId="6" fillId="0" borderId="6" xfId="0" applyNumberFormat="1" applyFont="1" applyBorder="1" applyAlignment="1">
      <alignment horizontal="center"/>
    </xf>
    <xf numFmtId="21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203" fontId="6" fillId="0" borderId="0" xfId="0" applyNumberFormat="1" applyFont="1" applyBorder="1" applyAlignment="1">
      <alignment horizontal="center"/>
    </xf>
    <xf numFmtId="219" fontId="6" fillId="0" borderId="0" xfId="0" applyNumberFormat="1" applyFont="1" applyBorder="1" applyAlignment="1">
      <alignment horizontal="center"/>
    </xf>
    <xf numFmtId="169" fontId="6" fillId="0" borderId="3" xfId="0" applyNumberFormat="1" applyFont="1" applyBorder="1" applyAlignment="1">
      <alignment horizontal="center"/>
    </xf>
    <xf numFmtId="225" fontId="6" fillId="0" borderId="0" xfId="0" applyNumberFormat="1" applyFont="1" applyBorder="1" applyAlignment="1">
      <alignment horizontal="center"/>
    </xf>
    <xf numFmtId="234" fontId="6" fillId="0" borderId="0" xfId="0" applyNumberFormat="1" applyFont="1" applyBorder="1" applyAlignment="1">
      <alignment horizontal="center"/>
    </xf>
    <xf numFmtId="229" fontId="6" fillId="0" borderId="0" xfId="0" applyNumberFormat="1" applyFont="1" applyBorder="1" applyAlignment="1">
      <alignment horizontal="center"/>
    </xf>
    <xf numFmtId="230" fontId="6" fillId="0" borderId="6" xfId="0" applyNumberFormat="1" applyFont="1" applyBorder="1" applyAlignment="1">
      <alignment horizontal="center"/>
    </xf>
    <xf numFmtId="231" fontId="6" fillId="0" borderId="0" xfId="0" applyNumberFormat="1" applyFont="1" applyBorder="1" applyAlignment="1">
      <alignment horizontal="center"/>
    </xf>
    <xf numFmtId="227" fontId="6" fillId="0" borderId="0" xfId="0" applyNumberFormat="1" applyFont="1" applyBorder="1" applyAlignment="1">
      <alignment horizontal="center"/>
    </xf>
    <xf numFmtId="192" fontId="6" fillId="0" borderId="0" xfId="0" applyNumberFormat="1" applyFont="1" applyBorder="1" applyAlignment="1">
      <alignment horizontal="center"/>
    </xf>
    <xf numFmtId="219" fontId="6" fillId="0" borderId="6" xfId="0" applyNumberFormat="1" applyFont="1" applyBorder="1" applyAlignment="1">
      <alignment horizontal="center"/>
    </xf>
    <xf numFmtId="225" fontId="6" fillId="0" borderId="6" xfId="0" applyNumberFormat="1" applyFont="1" applyBorder="1" applyAlignment="1">
      <alignment horizontal="center"/>
    </xf>
    <xf numFmtId="260" fontId="6" fillId="0" borderId="0" xfId="0" applyNumberFormat="1" applyFont="1" applyBorder="1" applyAlignment="1">
      <alignment horizontal="center"/>
    </xf>
    <xf numFmtId="179" fontId="4" fillId="0" borderId="0" xfId="0" applyNumberFormat="1" applyFont="1" applyBorder="1" applyAlignment="1">
      <alignment horizontal="center"/>
    </xf>
    <xf numFmtId="180" fontId="4" fillId="0" borderId="6" xfId="0" applyNumberFormat="1" applyFont="1" applyBorder="1" applyAlignment="1">
      <alignment horizontal="center"/>
    </xf>
    <xf numFmtId="181" fontId="4" fillId="0" borderId="0" xfId="0" applyNumberFormat="1" applyFont="1" applyBorder="1" applyAlignment="1">
      <alignment horizontal="center"/>
    </xf>
    <xf numFmtId="182" fontId="4" fillId="0" borderId="6" xfId="0" applyNumberFormat="1" applyFont="1" applyBorder="1" applyAlignment="1">
      <alignment horizontal="center"/>
    </xf>
    <xf numFmtId="183" fontId="4" fillId="0" borderId="0" xfId="0" applyNumberFormat="1" applyFont="1" applyBorder="1" applyAlignment="1">
      <alignment horizontal="center"/>
    </xf>
    <xf numFmtId="236" fontId="4" fillId="0" borderId="6" xfId="0" applyNumberFormat="1" applyFont="1" applyBorder="1" applyAlignment="1">
      <alignment horizontal="center"/>
    </xf>
    <xf numFmtId="261" fontId="4" fillId="0" borderId="0" xfId="0" applyNumberFormat="1" applyFont="1" applyBorder="1" applyAlignment="1">
      <alignment horizontal="center"/>
    </xf>
    <xf numFmtId="262" fontId="4" fillId="0" borderId="6" xfId="0" applyNumberFormat="1" applyFont="1" applyBorder="1" applyAlignment="1">
      <alignment horizontal="center"/>
    </xf>
    <xf numFmtId="263" fontId="4" fillId="0" borderId="0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2" xfId="0" applyFont="1" applyFill="1" applyBorder="1"/>
    <xf numFmtId="236" fontId="6" fillId="0" borderId="3" xfId="0" applyNumberFormat="1" applyFont="1" applyBorder="1" applyAlignment="1">
      <alignment horizontal="center"/>
    </xf>
    <xf numFmtId="237" fontId="6" fillId="0" borderId="3" xfId="0" applyNumberFormat="1" applyFont="1" applyBorder="1" applyAlignment="1">
      <alignment horizontal="center"/>
    </xf>
    <xf numFmtId="172" fontId="6" fillId="0" borderId="6" xfId="0" applyNumberFormat="1" applyFont="1" applyBorder="1" applyAlignment="1">
      <alignment horizontal="center"/>
    </xf>
    <xf numFmtId="238" fontId="6" fillId="0" borderId="3" xfId="0" applyNumberFormat="1" applyFont="1" applyBorder="1" applyAlignment="1">
      <alignment horizontal="center"/>
    </xf>
    <xf numFmtId="239" fontId="6" fillId="0" borderId="3" xfId="0" applyNumberFormat="1" applyFont="1" applyBorder="1" applyAlignment="1">
      <alignment horizontal="center"/>
    </xf>
    <xf numFmtId="240" fontId="6" fillId="0" borderId="3" xfId="0" applyNumberFormat="1" applyFont="1" applyBorder="1" applyAlignment="1">
      <alignment horizontal="center"/>
    </xf>
    <xf numFmtId="241" fontId="6" fillId="0" borderId="3" xfId="0" applyNumberFormat="1" applyFont="1" applyBorder="1" applyAlignment="1">
      <alignment horizontal="center"/>
    </xf>
    <xf numFmtId="172" fontId="6" fillId="0" borderId="0" xfId="0" applyNumberFormat="1" applyFont="1" applyBorder="1" applyAlignment="1">
      <alignment horizontal="center"/>
    </xf>
    <xf numFmtId="230" fontId="6" fillId="0" borderId="3" xfId="0" applyNumberFormat="1" applyFont="1" applyBorder="1" applyAlignment="1">
      <alignment horizontal="center"/>
    </xf>
    <xf numFmtId="244" fontId="6" fillId="0" borderId="3" xfId="0" applyNumberFormat="1" applyFont="1" applyBorder="1" applyAlignment="1">
      <alignment horizontal="center"/>
    </xf>
    <xf numFmtId="228" fontId="6" fillId="0" borderId="3" xfId="0" applyNumberFormat="1" applyFont="1" applyBorder="1" applyAlignment="1">
      <alignment horizontal="center"/>
    </xf>
    <xf numFmtId="195" fontId="6" fillId="0" borderId="3" xfId="0" applyNumberFormat="1" applyFont="1" applyBorder="1" applyAlignment="1">
      <alignment horizontal="center"/>
    </xf>
    <xf numFmtId="184" fontId="6" fillId="0" borderId="3" xfId="0" applyNumberFormat="1" applyFont="1" applyBorder="1" applyAlignment="1">
      <alignment horizontal="center"/>
    </xf>
    <xf numFmtId="192" fontId="6" fillId="0" borderId="3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81" fontId="6" fillId="0" borderId="4" xfId="0" applyNumberFormat="1" applyFont="1" applyBorder="1" applyAlignment="1">
      <alignment horizontal="center"/>
    </xf>
    <xf numFmtId="166" fontId="6" fillId="0" borderId="7" xfId="0" applyNumberFormat="1" applyFont="1" applyBorder="1" applyAlignment="1">
      <alignment horizontal="center"/>
    </xf>
    <xf numFmtId="247" fontId="6" fillId="0" borderId="4" xfId="0" applyNumberFormat="1" applyFont="1" applyBorder="1" applyAlignment="1">
      <alignment horizontal="center"/>
    </xf>
    <xf numFmtId="172" fontId="6" fillId="0" borderId="7" xfId="0" applyNumberFormat="1" applyFont="1" applyBorder="1" applyAlignment="1">
      <alignment horizontal="center"/>
    </xf>
    <xf numFmtId="248" fontId="6" fillId="0" borderId="4" xfId="0" applyNumberFormat="1" applyFont="1" applyBorder="1" applyAlignment="1">
      <alignment horizontal="center"/>
    </xf>
    <xf numFmtId="249" fontId="6" fillId="0" borderId="4" xfId="0" applyNumberFormat="1" applyFont="1" applyBorder="1" applyAlignment="1">
      <alignment horizontal="center"/>
    </xf>
    <xf numFmtId="250" fontId="6" fillId="0" borderId="4" xfId="0" applyNumberFormat="1" applyFont="1" applyBorder="1" applyAlignment="1">
      <alignment horizontal="center"/>
    </xf>
    <xf numFmtId="238" fontId="6" fillId="0" borderId="4" xfId="0" applyNumberFormat="1" applyFont="1" applyBorder="1" applyAlignment="1">
      <alignment horizontal="center"/>
    </xf>
    <xf numFmtId="172" fontId="6" fillId="0" borderId="2" xfId="0" applyNumberFormat="1" applyFont="1" applyBorder="1" applyAlignment="1">
      <alignment horizontal="center"/>
    </xf>
    <xf numFmtId="209" fontId="6" fillId="0" borderId="5" xfId="0" applyNumberFormat="1" applyFont="1" applyBorder="1" applyAlignment="1">
      <alignment horizontal="center"/>
    </xf>
    <xf numFmtId="172" fontId="6" fillId="0" borderId="8" xfId="0" applyNumberFormat="1" applyFont="1" applyBorder="1" applyAlignment="1">
      <alignment horizontal="center"/>
    </xf>
    <xf numFmtId="235" fontId="6" fillId="0" borderId="5" xfId="0" applyNumberFormat="1" applyFont="1" applyBorder="1" applyAlignment="1">
      <alignment horizontal="center"/>
    </xf>
    <xf numFmtId="210" fontId="6" fillId="0" borderId="5" xfId="0" applyNumberFormat="1" applyFont="1" applyBorder="1" applyAlignment="1">
      <alignment horizontal="center"/>
    </xf>
    <xf numFmtId="213" fontId="6" fillId="0" borderId="5" xfId="0" applyNumberFormat="1" applyFont="1" applyBorder="1" applyAlignment="1">
      <alignment horizontal="center"/>
    </xf>
    <xf numFmtId="215" fontId="6" fillId="0" borderId="5" xfId="0" applyNumberFormat="1" applyFont="1" applyBorder="1" applyAlignment="1">
      <alignment horizontal="center"/>
    </xf>
    <xf numFmtId="254" fontId="6" fillId="0" borderId="3" xfId="0" applyNumberFormat="1" applyFont="1" applyBorder="1" applyAlignment="1">
      <alignment horizontal="center"/>
    </xf>
    <xf numFmtId="226" fontId="6" fillId="0" borderId="3" xfId="0" applyNumberFormat="1" applyFont="1" applyBorder="1" applyAlignment="1">
      <alignment horizontal="center"/>
    </xf>
    <xf numFmtId="210" fontId="6" fillId="0" borderId="3" xfId="0" applyNumberFormat="1" applyFont="1" applyBorder="1" applyAlignment="1">
      <alignment horizontal="center"/>
    </xf>
    <xf numFmtId="224" fontId="6" fillId="0" borderId="3" xfId="0" applyNumberFormat="1" applyFont="1" applyBorder="1" applyAlignment="1">
      <alignment horizontal="center"/>
    </xf>
    <xf numFmtId="218" fontId="6" fillId="0" borderId="3" xfId="0" applyNumberFormat="1" applyFont="1" applyBorder="1" applyAlignment="1">
      <alignment horizontal="center"/>
    </xf>
    <xf numFmtId="172" fontId="6" fillId="0" borderId="1" xfId="0" applyNumberFormat="1" applyFont="1" applyBorder="1" applyAlignment="1">
      <alignment horizontal="center"/>
    </xf>
    <xf numFmtId="220" fontId="6" fillId="0" borderId="4" xfId="0" applyNumberFormat="1" applyFont="1" applyBorder="1" applyAlignment="1">
      <alignment horizontal="center"/>
    </xf>
    <xf numFmtId="244" fontId="6" fillId="0" borderId="4" xfId="0" applyNumberFormat="1" applyFont="1" applyBorder="1" applyAlignment="1">
      <alignment horizontal="center"/>
    </xf>
    <xf numFmtId="234" fontId="6" fillId="0" borderId="4" xfId="0" applyNumberFormat="1" applyFont="1" applyBorder="1" applyAlignment="1">
      <alignment horizontal="center"/>
    </xf>
    <xf numFmtId="189" fontId="6" fillId="0" borderId="4" xfId="0" applyNumberFormat="1" applyFont="1" applyBorder="1" applyAlignment="1">
      <alignment horizontal="center"/>
    </xf>
    <xf numFmtId="208" fontId="6" fillId="0" borderId="4" xfId="0" applyNumberFormat="1" applyFont="1" applyBorder="1" applyAlignment="1">
      <alignment horizontal="center"/>
    </xf>
    <xf numFmtId="217" fontId="6" fillId="0" borderId="5" xfId="0" applyNumberFormat="1" applyFont="1" applyBorder="1" applyAlignment="1">
      <alignment horizontal="center"/>
    </xf>
    <xf numFmtId="166" fontId="6" fillId="0" borderId="8" xfId="0" applyNumberFormat="1" applyFont="1" applyBorder="1" applyAlignment="1">
      <alignment horizontal="center"/>
    </xf>
    <xf numFmtId="199" fontId="6" fillId="0" borderId="5" xfId="0" applyNumberFormat="1" applyFont="1" applyBorder="1" applyAlignment="1">
      <alignment horizontal="center"/>
    </xf>
    <xf numFmtId="214" fontId="6" fillId="0" borderId="5" xfId="0" applyNumberFormat="1" applyFont="1" applyBorder="1" applyAlignment="1">
      <alignment horizontal="center"/>
    </xf>
    <xf numFmtId="169" fontId="6" fillId="0" borderId="5" xfId="0" applyNumberFormat="1" applyFont="1" applyBorder="1" applyAlignment="1">
      <alignment horizontal="center"/>
    </xf>
    <xf numFmtId="211" fontId="6" fillId="0" borderId="5" xfId="0" applyNumberFormat="1" applyFont="1" applyBorder="1" applyAlignment="1">
      <alignment horizontal="center"/>
    </xf>
    <xf numFmtId="216" fontId="6" fillId="0" borderId="3" xfId="0" applyNumberFormat="1" applyFont="1" applyBorder="1" applyAlignment="1">
      <alignment horizontal="center"/>
    </xf>
    <xf numFmtId="213" fontId="6" fillId="0" borderId="3" xfId="0" applyNumberFormat="1" applyFont="1" applyBorder="1" applyAlignment="1">
      <alignment horizontal="center"/>
    </xf>
    <xf numFmtId="217" fontId="6" fillId="0" borderId="3" xfId="0" applyNumberFormat="1" applyFont="1" applyBorder="1" applyAlignment="1">
      <alignment horizontal="center"/>
    </xf>
    <xf numFmtId="199" fontId="6" fillId="0" borderId="3" xfId="0" applyNumberFormat="1" applyFont="1" applyBorder="1" applyAlignment="1">
      <alignment horizontal="center"/>
    </xf>
    <xf numFmtId="204" fontId="6" fillId="0" borderId="4" xfId="0" applyNumberFormat="1" applyFont="1" applyBorder="1" applyAlignment="1">
      <alignment horizontal="center"/>
    </xf>
    <xf numFmtId="211" fontId="6" fillId="0" borderId="7" xfId="0" applyNumberFormat="1" applyFont="1" applyBorder="1" applyAlignment="1">
      <alignment horizontal="center"/>
    </xf>
    <xf numFmtId="200" fontId="6" fillId="0" borderId="4" xfId="0" applyNumberFormat="1" applyFont="1" applyBorder="1" applyAlignment="1">
      <alignment horizontal="center"/>
    </xf>
    <xf numFmtId="216" fontId="6" fillId="0" borderId="4" xfId="0" applyNumberFormat="1" applyFont="1" applyBorder="1" applyAlignment="1">
      <alignment horizontal="center"/>
    </xf>
    <xf numFmtId="217" fontId="6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6" fontId="6" fillId="0" borderId="5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6" fontId="6" fillId="0" borderId="4" xfId="0" applyNumberFormat="1" applyFont="1" applyBorder="1" applyAlignment="1">
      <alignment horizontal="center"/>
    </xf>
    <xf numFmtId="214" fontId="6" fillId="0" borderId="4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69" fontId="4" fillId="0" borderId="6" xfId="0" applyNumberFormat="1" applyFont="1" applyBorder="1" applyAlignment="1">
      <alignment horizontal="center"/>
    </xf>
    <xf numFmtId="168" fontId="4" fillId="0" borderId="3" xfId="0" applyNumberFormat="1" applyFont="1" applyBorder="1" applyAlignment="1">
      <alignment horizontal="center"/>
    </xf>
    <xf numFmtId="172" fontId="4" fillId="0" borderId="6" xfId="0" applyNumberFormat="1" applyFont="1" applyBorder="1" applyAlignment="1">
      <alignment horizontal="center"/>
    </xf>
    <xf numFmtId="171" fontId="4" fillId="0" borderId="3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174" fontId="4" fillId="0" borderId="3" xfId="0" applyNumberFormat="1" applyFont="1" applyBorder="1" applyAlignment="1">
      <alignment horizontal="center"/>
    </xf>
    <xf numFmtId="176" fontId="4" fillId="0" borderId="3" xfId="0" applyNumberFormat="1" applyFont="1" applyBorder="1" applyAlignment="1">
      <alignment horizontal="center"/>
    </xf>
    <xf numFmtId="242" fontId="6" fillId="0" borderId="3" xfId="0" applyNumberFormat="1" applyFont="1" applyBorder="1" applyAlignment="1">
      <alignment horizontal="center"/>
    </xf>
    <xf numFmtId="243" fontId="6" fillId="0" borderId="3" xfId="0" applyNumberFormat="1" applyFont="1" applyBorder="1" applyAlignment="1">
      <alignment horizontal="center"/>
    </xf>
    <xf numFmtId="185" fontId="6" fillId="0" borderId="3" xfId="0" applyNumberFormat="1" applyFont="1" applyBorder="1" applyAlignment="1">
      <alignment horizontal="center"/>
    </xf>
    <xf numFmtId="229" fontId="6" fillId="0" borderId="3" xfId="0" applyNumberFormat="1" applyFont="1" applyBorder="1" applyAlignment="1">
      <alignment horizontal="center"/>
    </xf>
    <xf numFmtId="264" fontId="6" fillId="0" borderId="3" xfId="0" applyNumberFormat="1" applyFont="1" applyBorder="1" applyAlignment="1">
      <alignment horizontal="center"/>
    </xf>
    <xf numFmtId="245" fontId="6" fillId="0" borderId="3" xfId="0" applyNumberFormat="1" applyFont="1" applyBorder="1" applyAlignment="1">
      <alignment horizontal="center"/>
    </xf>
    <xf numFmtId="246" fontId="6" fillId="0" borderId="3" xfId="0" applyNumberFormat="1" applyFont="1" applyBorder="1" applyAlignment="1">
      <alignment horizontal="center"/>
    </xf>
    <xf numFmtId="198" fontId="6" fillId="0" borderId="3" xfId="0" applyNumberFormat="1" applyFont="1" applyBorder="1" applyAlignment="1">
      <alignment horizontal="center"/>
    </xf>
    <xf numFmtId="188" fontId="6" fillId="0" borderId="3" xfId="0" applyNumberFormat="1" applyFont="1" applyBorder="1" applyAlignment="1">
      <alignment horizontal="center"/>
    </xf>
    <xf numFmtId="201" fontId="6" fillId="0" borderId="3" xfId="0" applyNumberFormat="1" applyFont="1" applyBorder="1" applyAlignment="1">
      <alignment horizontal="center"/>
    </xf>
    <xf numFmtId="251" fontId="6" fillId="0" borderId="4" xfId="0" applyNumberFormat="1" applyFont="1" applyBorder="1" applyAlignment="1">
      <alignment horizontal="center"/>
    </xf>
    <xf numFmtId="211" fontId="6" fillId="0" borderId="1" xfId="0" applyNumberFormat="1" applyFont="1" applyBorder="1" applyAlignment="1">
      <alignment horizontal="center"/>
    </xf>
    <xf numFmtId="252" fontId="6" fillId="0" borderId="4" xfId="0" applyNumberFormat="1" applyFont="1" applyBorder="1" applyAlignment="1">
      <alignment horizontal="center"/>
    </xf>
    <xf numFmtId="253" fontId="6" fillId="0" borderId="4" xfId="0" applyNumberFormat="1" applyFont="1" applyBorder="1" applyAlignment="1">
      <alignment horizontal="center"/>
    </xf>
    <xf numFmtId="262" fontId="6" fillId="0" borderId="4" xfId="0" applyNumberFormat="1" applyFont="1" applyBorder="1" applyAlignment="1">
      <alignment horizontal="center"/>
    </xf>
    <xf numFmtId="265" fontId="6" fillId="0" borderId="4" xfId="0" applyNumberFormat="1" applyFont="1" applyBorder="1" applyAlignment="1">
      <alignment horizontal="center"/>
    </xf>
    <xf numFmtId="212" fontId="6" fillId="0" borderId="3" xfId="0" applyNumberFormat="1" applyFont="1" applyBorder="1" applyAlignment="1">
      <alignment horizontal="center"/>
    </xf>
    <xf numFmtId="214" fontId="6" fillId="0" borderId="3" xfId="0" applyNumberFormat="1" applyFont="1" applyBorder="1" applyAlignment="1">
      <alignment horizontal="center"/>
    </xf>
    <xf numFmtId="205" fontId="6" fillId="0" borderId="3" xfId="0" applyNumberFormat="1" applyFont="1" applyBorder="1" applyAlignment="1">
      <alignment horizontal="center"/>
    </xf>
    <xf numFmtId="215" fontId="6" fillId="0" borderId="3" xfId="0" applyNumberFormat="1" applyFont="1" applyBorder="1" applyAlignment="1">
      <alignment horizontal="center"/>
    </xf>
    <xf numFmtId="219" fontId="6" fillId="0" borderId="3" xfId="0" applyNumberFormat="1" applyFont="1" applyBorder="1" applyAlignment="1">
      <alignment horizontal="center"/>
    </xf>
    <xf numFmtId="207" fontId="6" fillId="0" borderId="4" xfId="0" applyNumberFormat="1" applyFont="1" applyBorder="1" applyAlignment="1">
      <alignment horizontal="center"/>
    </xf>
    <xf numFmtId="224" fontId="6" fillId="0" borderId="4" xfId="0" applyNumberFormat="1" applyFont="1" applyBorder="1" applyAlignment="1">
      <alignment horizontal="center"/>
    </xf>
    <xf numFmtId="203" fontId="6" fillId="0" borderId="4" xfId="0" applyNumberFormat="1" applyFont="1" applyBorder="1" applyAlignment="1">
      <alignment horizontal="center"/>
    </xf>
    <xf numFmtId="213" fontId="6" fillId="0" borderId="4" xfId="0" applyNumberFormat="1" applyFont="1" applyBorder="1" applyAlignment="1">
      <alignment horizontal="center"/>
    </xf>
    <xf numFmtId="219" fontId="6" fillId="0" borderId="4" xfId="0" applyNumberFormat="1" applyFont="1" applyBorder="1" applyAlignment="1">
      <alignment horizontal="center"/>
    </xf>
    <xf numFmtId="205" fontId="6" fillId="0" borderId="4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179" fontId="4" fillId="0" borderId="3" xfId="0" applyNumberFormat="1" applyFont="1" applyBorder="1" applyAlignment="1">
      <alignment horizontal="center"/>
    </xf>
    <xf numFmtId="169" fontId="4" fillId="0" borderId="0" xfId="0" applyNumberFormat="1" applyFont="1" applyAlignment="1">
      <alignment horizontal="center"/>
    </xf>
    <xf numFmtId="181" fontId="4" fillId="0" borderId="3" xfId="0" applyNumberFormat="1" applyFont="1" applyBorder="1" applyAlignment="1">
      <alignment horizontal="center"/>
    </xf>
    <xf numFmtId="172" fontId="4" fillId="0" borderId="0" xfId="0" applyNumberFormat="1" applyFont="1" applyAlignment="1">
      <alignment horizontal="center"/>
    </xf>
    <xf numFmtId="183" fontId="4" fillId="0" borderId="3" xfId="0" applyNumberFormat="1" applyFont="1" applyBorder="1" applyAlignment="1">
      <alignment horizontal="center"/>
    </xf>
    <xf numFmtId="261" fontId="4" fillId="0" borderId="3" xfId="0" applyNumberFormat="1" applyFont="1" applyBorder="1" applyAlignment="1">
      <alignment horizontal="center"/>
    </xf>
    <xf numFmtId="263" fontId="4" fillId="0" borderId="3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9" fillId="0" borderId="0" xfId="0" applyFont="1"/>
    <xf numFmtId="3" fontId="6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266" fontId="6" fillId="0" borderId="0" xfId="0" applyNumberFormat="1" applyFont="1"/>
    <xf numFmtId="218" fontId="6" fillId="0" borderId="0" xfId="0" applyNumberFormat="1" applyFont="1"/>
    <xf numFmtId="210" fontId="6" fillId="0" borderId="0" xfId="0" applyNumberFormat="1" applyFont="1"/>
    <xf numFmtId="214" fontId="6" fillId="0" borderId="0" xfId="0" applyNumberFormat="1" applyFont="1"/>
    <xf numFmtId="267" fontId="6" fillId="0" borderId="0" xfId="0" applyNumberFormat="1" applyFont="1"/>
    <xf numFmtId="208" fontId="6" fillId="0" borderId="6" xfId="0" applyNumberFormat="1" applyFont="1" applyBorder="1" applyAlignment="1">
      <alignment horizontal="center"/>
    </xf>
    <xf numFmtId="228" fontId="6" fillId="0" borderId="6" xfId="0" applyNumberFormat="1" applyFont="1" applyBorder="1" applyAlignment="1">
      <alignment horizontal="center"/>
    </xf>
    <xf numFmtId="235" fontId="6" fillId="0" borderId="6" xfId="0" applyNumberFormat="1" applyFont="1" applyBorder="1" applyAlignment="1">
      <alignment horizontal="center"/>
    </xf>
    <xf numFmtId="178" fontId="4" fillId="0" borderId="6" xfId="0" applyNumberFormat="1" applyFont="1" applyBorder="1" applyAlignment="1">
      <alignment horizontal="center"/>
    </xf>
    <xf numFmtId="208" fontId="0" fillId="0" borderId="0" xfId="0" applyNumberFormat="1"/>
    <xf numFmtId="0" fontId="5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3" xfId="0" applyFont="1" applyBorder="1"/>
    <xf numFmtId="3" fontId="9" fillId="0" borderId="3" xfId="0" applyNumberFormat="1" applyFont="1" applyBorder="1"/>
    <xf numFmtId="0" fontId="5" fillId="2" borderId="0" xfId="0" applyNumberFormat="1" applyFont="1" applyFill="1" applyAlignment="1">
      <alignment horizontal="left"/>
    </xf>
    <xf numFmtId="0" fontId="6" fillId="0" borderId="6" xfId="0" applyFont="1" applyBorder="1"/>
    <xf numFmtId="3" fontId="9" fillId="0" borderId="6" xfId="0" applyNumberFormat="1" applyFont="1" applyBorder="1"/>
    <xf numFmtId="0" fontId="5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43"/>
  <sheetViews>
    <sheetView tabSelected="1" zoomScaleNormal="100" workbookViewId="0"/>
  </sheetViews>
  <sheetFormatPr defaultRowHeight="15" x14ac:dyDescent="0.25"/>
  <cols>
    <col min="1" max="1" width="14.28515625" customWidth="1"/>
    <col min="2" max="3" width="12.7109375" bestFit="1" customWidth="1"/>
    <col min="4" max="4" width="11.28515625" bestFit="1" customWidth="1"/>
  </cols>
  <sheetData>
    <row r="1" spans="1:4" x14ac:dyDescent="0.25">
      <c r="A1" s="2" t="s">
        <v>14</v>
      </c>
    </row>
    <row r="3" spans="1:4" x14ac:dyDescent="0.25">
      <c r="A3" s="17" t="s">
        <v>12</v>
      </c>
      <c r="B3" s="102" t="s">
        <v>0</v>
      </c>
      <c r="C3" s="102" t="s">
        <v>1</v>
      </c>
      <c r="D3" s="102" t="s">
        <v>2</v>
      </c>
    </row>
    <row r="4" spans="1:4" x14ac:dyDescent="0.25">
      <c r="A4" s="17" t="s">
        <v>13</v>
      </c>
      <c r="B4" s="17" t="s">
        <v>12</v>
      </c>
      <c r="C4" s="17" t="s">
        <v>12</v>
      </c>
      <c r="D4" s="17" t="s">
        <v>12</v>
      </c>
    </row>
    <row r="5" spans="1:4" x14ac:dyDescent="0.25">
      <c r="A5" s="363">
        <v>2008</v>
      </c>
      <c r="B5" s="60">
        <v>159</v>
      </c>
      <c r="C5" s="61">
        <v>214</v>
      </c>
      <c r="D5" s="62">
        <v>1</v>
      </c>
    </row>
    <row r="6" spans="1:4" x14ac:dyDescent="0.25">
      <c r="A6" s="363">
        <v>2009</v>
      </c>
      <c r="B6" s="63">
        <v>167</v>
      </c>
      <c r="C6" s="64">
        <v>220</v>
      </c>
      <c r="D6" s="65">
        <v>3</v>
      </c>
    </row>
    <row r="7" spans="1:4" x14ac:dyDescent="0.25">
      <c r="A7" s="363">
        <v>2010</v>
      </c>
      <c r="B7" s="66">
        <v>175</v>
      </c>
      <c r="C7" s="67">
        <v>235</v>
      </c>
      <c r="D7" s="68">
        <v>0</v>
      </c>
    </row>
    <row r="8" spans="1:4" x14ac:dyDescent="0.25">
      <c r="A8" s="363">
        <v>2011</v>
      </c>
      <c r="B8" s="69">
        <v>132</v>
      </c>
      <c r="C8" s="70">
        <v>161</v>
      </c>
      <c r="D8" s="62">
        <v>1</v>
      </c>
    </row>
    <row r="9" spans="1:4" x14ac:dyDescent="0.25">
      <c r="A9" s="363">
        <v>2012</v>
      </c>
      <c r="B9" s="71">
        <v>134</v>
      </c>
      <c r="C9" s="72">
        <v>178</v>
      </c>
      <c r="D9" s="62">
        <v>1</v>
      </c>
    </row>
    <row r="10" spans="1:4" x14ac:dyDescent="0.25">
      <c r="A10" s="363">
        <v>2013</v>
      </c>
      <c r="B10" s="73">
        <v>130</v>
      </c>
      <c r="C10" s="70">
        <v>161</v>
      </c>
      <c r="D10" s="62">
        <v>1</v>
      </c>
    </row>
    <row r="11" spans="1:4" x14ac:dyDescent="0.25">
      <c r="A11" s="363">
        <v>2014</v>
      </c>
      <c r="B11" s="74">
        <v>153</v>
      </c>
      <c r="C11" s="75">
        <v>198</v>
      </c>
      <c r="D11" s="62">
        <v>1</v>
      </c>
    </row>
    <row r="12" spans="1:4" x14ac:dyDescent="0.25">
      <c r="A12" s="363">
        <v>2015</v>
      </c>
      <c r="B12" s="76">
        <v>124</v>
      </c>
      <c r="C12" s="77">
        <v>156</v>
      </c>
      <c r="D12" s="65">
        <v>3</v>
      </c>
    </row>
    <row r="13" spans="1:4" x14ac:dyDescent="0.25">
      <c r="A13" s="363">
        <v>2016</v>
      </c>
      <c r="B13" s="78">
        <v>107</v>
      </c>
      <c r="C13" s="79">
        <v>127</v>
      </c>
      <c r="D13" s="68">
        <v>0</v>
      </c>
    </row>
    <row r="14" spans="1:4" x14ac:dyDescent="0.25">
      <c r="A14" s="363">
        <v>2017</v>
      </c>
      <c r="B14" s="80">
        <v>105</v>
      </c>
      <c r="C14" s="81">
        <v>116</v>
      </c>
      <c r="D14" s="65">
        <v>3</v>
      </c>
    </row>
    <row r="15" spans="1:4" x14ac:dyDescent="0.25">
      <c r="A15" s="363">
        <v>2018</v>
      </c>
      <c r="B15" s="82">
        <v>96</v>
      </c>
      <c r="C15" s="83">
        <v>113</v>
      </c>
      <c r="D15" s="65">
        <v>3</v>
      </c>
    </row>
    <row r="16" spans="1:4" x14ac:dyDescent="0.25">
      <c r="A16" s="363">
        <v>2019</v>
      </c>
      <c r="B16" s="104">
        <v>89</v>
      </c>
      <c r="C16" s="104">
        <v>106</v>
      </c>
      <c r="D16" s="104">
        <v>1</v>
      </c>
    </row>
    <row r="17" spans="1:4" x14ac:dyDescent="0.25">
      <c r="A17" s="363">
        <v>2020</v>
      </c>
      <c r="B17" s="104">
        <v>85</v>
      </c>
      <c r="C17" s="104">
        <v>107</v>
      </c>
      <c r="D17" s="104">
        <v>1</v>
      </c>
    </row>
    <row r="18" spans="1:4" x14ac:dyDescent="0.25">
      <c r="A18" s="363">
        <v>2021</v>
      </c>
      <c r="B18" s="104">
        <v>108</v>
      </c>
      <c r="C18" s="104">
        <v>140</v>
      </c>
      <c r="D18" s="104">
        <v>2</v>
      </c>
    </row>
    <row r="19" spans="1:4" x14ac:dyDescent="0.25">
      <c r="A19" s="363">
        <v>2022</v>
      </c>
      <c r="B19" s="104">
        <v>124</v>
      </c>
      <c r="C19" s="104">
        <v>166</v>
      </c>
      <c r="D19" s="104">
        <v>1</v>
      </c>
    </row>
    <row r="20" spans="1:4" ht="24" customHeight="1" x14ac:dyDescent="0.25">
      <c r="A20" s="6" t="s">
        <v>15</v>
      </c>
      <c r="B20" s="103">
        <f>SUM(B5:B19)</f>
        <v>1888</v>
      </c>
      <c r="C20" s="103">
        <f t="shared" ref="C20:D20" si="0">SUM(C5:C19)</f>
        <v>2398</v>
      </c>
      <c r="D20" s="103">
        <f t="shared" si="0"/>
        <v>22</v>
      </c>
    </row>
    <row r="21" spans="1:4" x14ac:dyDescent="0.25">
      <c r="A21" s="5"/>
      <c r="B21" s="5"/>
      <c r="C21" s="5"/>
      <c r="D21" s="5"/>
    </row>
    <row r="23" spans="1:4" x14ac:dyDescent="0.25">
      <c r="A23" s="4" t="s">
        <v>16</v>
      </c>
    </row>
    <row r="24" spans="1:4" x14ac:dyDescent="0.25">
      <c r="A24" s="17" t="s">
        <v>12</v>
      </c>
      <c r="B24" s="102" t="s">
        <v>0</v>
      </c>
      <c r="C24" s="102" t="s">
        <v>1</v>
      </c>
      <c r="D24" s="102" t="s">
        <v>2</v>
      </c>
    </row>
    <row r="25" spans="1:4" x14ac:dyDescent="0.25">
      <c r="A25" s="17" t="s">
        <v>13</v>
      </c>
      <c r="B25" s="17" t="s">
        <v>12</v>
      </c>
      <c r="C25" s="17" t="s">
        <v>12</v>
      </c>
      <c r="D25" s="17" t="s">
        <v>12</v>
      </c>
    </row>
    <row r="26" spans="1:4" x14ac:dyDescent="0.25">
      <c r="A26" s="363">
        <v>2008</v>
      </c>
      <c r="B26" s="84">
        <v>44</v>
      </c>
      <c r="C26" s="85">
        <v>62</v>
      </c>
      <c r="D26" s="62">
        <v>1</v>
      </c>
    </row>
    <row r="27" spans="1:4" x14ac:dyDescent="0.25">
      <c r="A27" s="363">
        <v>2009</v>
      </c>
      <c r="B27" s="86">
        <v>50</v>
      </c>
      <c r="C27" s="87">
        <v>73</v>
      </c>
      <c r="D27" s="68">
        <v>0</v>
      </c>
    </row>
    <row r="28" spans="1:4" x14ac:dyDescent="0.25">
      <c r="A28" s="363">
        <v>2010</v>
      </c>
      <c r="B28" s="84">
        <v>44</v>
      </c>
      <c r="C28" s="85">
        <v>62</v>
      </c>
      <c r="D28" s="68">
        <v>0</v>
      </c>
    </row>
    <row r="29" spans="1:4" x14ac:dyDescent="0.25">
      <c r="A29" s="363">
        <v>2011</v>
      </c>
      <c r="B29" s="88">
        <v>28</v>
      </c>
      <c r="C29" s="89">
        <v>34</v>
      </c>
      <c r="D29" s="68">
        <v>0</v>
      </c>
    </row>
    <row r="30" spans="1:4" x14ac:dyDescent="0.25">
      <c r="A30" s="363">
        <v>2012</v>
      </c>
      <c r="B30" s="90">
        <v>33</v>
      </c>
      <c r="C30" s="91">
        <v>46</v>
      </c>
      <c r="D30" s="62">
        <v>1</v>
      </c>
    </row>
    <row r="31" spans="1:4" x14ac:dyDescent="0.25">
      <c r="A31" s="363">
        <v>2013</v>
      </c>
      <c r="B31" s="92">
        <v>37</v>
      </c>
      <c r="C31" s="93">
        <v>47</v>
      </c>
      <c r="D31" s="62">
        <v>1</v>
      </c>
    </row>
    <row r="32" spans="1:4" x14ac:dyDescent="0.25">
      <c r="A32" s="363">
        <v>2014</v>
      </c>
      <c r="B32" s="94">
        <v>36</v>
      </c>
      <c r="C32" s="95">
        <v>45</v>
      </c>
      <c r="D32" s="68">
        <v>0</v>
      </c>
    </row>
    <row r="33" spans="1:4" x14ac:dyDescent="0.25">
      <c r="A33" s="363">
        <v>2015</v>
      </c>
      <c r="B33" s="96">
        <v>25</v>
      </c>
      <c r="C33" s="90">
        <v>33</v>
      </c>
      <c r="D33" s="62">
        <v>1</v>
      </c>
    </row>
    <row r="34" spans="1:4" x14ac:dyDescent="0.25">
      <c r="A34" s="363">
        <v>2016</v>
      </c>
      <c r="B34" s="97">
        <v>31</v>
      </c>
      <c r="C34" s="98">
        <v>38</v>
      </c>
      <c r="D34" s="68">
        <v>0</v>
      </c>
    </row>
    <row r="35" spans="1:4" x14ac:dyDescent="0.25">
      <c r="A35" s="363">
        <v>2017</v>
      </c>
      <c r="B35" s="99">
        <v>32</v>
      </c>
      <c r="C35" s="100">
        <v>35</v>
      </c>
      <c r="D35" s="101">
        <v>2</v>
      </c>
    </row>
    <row r="36" spans="1:4" x14ac:dyDescent="0.25">
      <c r="A36" s="363">
        <v>2018</v>
      </c>
      <c r="B36" s="88">
        <v>28</v>
      </c>
      <c r="C36" s="94">
        <v>36</v>
      </c>
      <c r="D36" s="68">
        <v>0</v>
      </c>
    </row>
    <row r="37" spans="1:4" x14ac:dyDescent="0.25">
      <c r="A37" s="363">
        <v>2019</v>
      </c>
      <c r="B37" s="104">
        <v>21</v>
      </c>
      <c r="C37" s="104">
        <v>22</v>
      </c>
      <c r="D37" s="104">
        <v>1</v>
      </c>
    </row>
    <row r="38" spans="1:4" x14ac:dyDescent="0.25">
      <c r="A38" s="363">
        <v>2020</v>
      </c>
      <c r="B38" s="104">
        <v>21</v>
      </c>
      <c r="C38" s="104">
        <v>30</v>
      </c>
      <c r="D38" s="104">
        <v>0</v>
      </c>
    </row>
    <row r="39" spans="1:4" x14ac:dyDescent="0.25">
      <c r="A39" s="363">
        <v>2021</v>
      </c>
      <c r="B39" s="104">
        <v>34</v>
      </c>
      <c r="C39" s="104">
        <v>44</v>
      </c>
      <c r="D39" s="104">
        <v>0</v>
      </c>
    </row>
    <row r="40" spans="1:4" x14ac:dyDescent="0.25">
      <c r="A40" s="363">
        <v>2022</v>
      </c>
      <c r="B40" s="104">
        <v>28</v>
      </c>
      <c r="C40" s="104">
        <v>36</v>
      </c>
      <c r="D40" s="104">
        <v>0</v>
      </c>
    </row>
    <row r="41" spans="1:4" ht="24" customHeight="1" x14ac:dyDescent="0.25">
      <c r="A41" s="6" t="s">
        <v>15</v>
      </c>
      <c r="B41" s="103">
        <f>SUM(B26:B40)</f>
        <v>492</v>
      </c>
      <c r="C41" s="103">
        <f t="shared" ref="C41:D41" si="1">SUM(C26:C40)</f>
        <v>643</v>
      </c>
      <c r="D41" s="103">
        <f t="shared" si="1"/>
        <v>7</v>
      </c>
    </row>
    <row r="43" spans="1:4" x14ac:dyDescent="0.25">
      <c r="C43" s="3"/>
      <c r="D43" s="1"/>
    </row>
  </sheetData>
  <pageMargins left="0.7" right="0.7" top="0.75" bottom="0.75" header="0.3" footer="0.3"/>
  <pageSetup paperSize="9" orientation="portrait" r:id="rId1"/>
  <headerFooter>
    <oddFooter>&amp;CRaccolta dati: Corpi di Polizia
Elaborazione dati: Ufficio Informatica, Tecnologia, Dati e Statistica e Authority per l’autorizzazione, l’accreditamento, la qualità dei sevizi sanitari, socio-sanitari e socio-educativi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Q15"/>
  <sheetViews>
    <sheetView zoomScaleNormal="100" workbookViewId="0">
      <selection activeCell="A2" sqref="A2"/>
    </sheetView>
  </sheetViews>
  <sheetFormatPr defaultRowHeight="15" x14ac:dyDescent="0.25"/>
  <cols>
    <col min="1" max="1" width="20.5703125" customWidth="1"/>
    <col min="2" max="17" width="8.140625" customWidth="1"/>
  </cols>
  <sheetData>
    <row r="1" spans="1:17" x14ac:dyDescent="0.25">
      <c r="A1" s="2" t="s">
        <v>18</v>
      </c>
    </row>
    <row r="3" spans="1:17" x14ac:dyDescent="0.25">
      <c r="A3" s="17" t="s">
        <v>13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8" t="s">
        <v>70</v>
      </c>
      <c r="L3" s="18" t="s">
        <v>71</v>
      </c>
      <c r="M3" s="109" t="s">
        <v>76</v>
      </c>
      <c r="N3" s="337" t="s">
        <v>77</v>
      </c>
      <c r="O3" s="356" t="s">
        <v>78</v>
      </c>
      <c r="P3" s="360" t="s">
        <v>79</v>
      </c>
      <c r="Q3" s="105" t="s">
        <v>17</v>
      </c>
    </row>
    <row r="4" spans="1:17" x14ac:dyDescent="0.25">
      <c r="A4" s="17" t="s">
        <v>12</v>
      </c>
      <c r="B4" s="58" t="s">
        <v>0</v>
      </c>
      <c r="C4" s="58" t="s">
        <v>0</v>
      </c>
      <c r="D4" s="58" t="s">
        <v>0</v>
      </c>
      <c r="E4" s="58" t="s">
        <v>0</v>
      </c>
      <c r="F4" s="58" t="s">
        <v>0</v>
      </c>
      <c r="G4" s="58" t="s">
        <v>0</v>
      </c>
      <c r="H4" s="58" t="s">
        <v>0</v>
      </c>
      <c r="I4" s="58" t="s">
        <v>0</v>
      </c>
      <c r="J4" s="58" t="s">
        <v>0</v>
      </c>
      <c r="K4" s="58" t="s">
        <v>0</v>
      </c>
      <c r="L4" s="58" t="s">
        <v>0</v>
      </c>
      <c r="M4" s="58" t="s">
        <v>0</v>
      </c>
      <c r="N4" s="58" t="s">
        <v>0</v>
      </c>
      <c r="O4" s="58" t="s">
        <v>0</v>
      </c>
      <c r="P4" s="58" t="s">
        <v>0</v>
      </c>
      <c r="Q4" s="108" t="s">
        <v>0</v>
      </c>
    </row>
    <row r="5" spans="1:17" x14ac:dyDescent="0.25">
      <c r="A5" s="17" t="s">
        <v>19</v>
      </c>
      <c r="B5" s="18" t="s">
        <v>12</v>
      </c>
      <c r="C5" s="18" t="s">
        <v>12</v>
      </c>
      <c r="D5" s="18" t="s">
        <v>12</v>
      </c>
      <c r="E5" s="18" t="s">
        <v>12</v>
      </c>
      <c r="F5" s="18" t="s">
        <v>12</v>
      </c>
      <c r="G5" s="18" t="s">
        <v>12</v>
      </c>
      <c r="H5" s="18" t="s">
        <v>12</v>
      </c>
      <c r="I5" s="18" t="s">
        <v>12</v>
      </c>
      <c r="J5" s="18" t="s">
        <v>12</v>
      </c>
      <c r="K5" s="18" t="s">
        <v>12</v>
      </c>
      <c r="L5" s="18" t="s">
        <v>12</v>
      </c>
      <c r="M5" s="109"/>
      <c r="N5" s="337"/>
      <c r="O5" s="356"/>
      <c r="P5" s="360"/>
      <c r="Q5" s="105" t="s">
        <v>12</v>
      </c>
    </row>
    <row r="6" spans="1:17" x14ac:dyDescent="0.25">
      <c r="A6" s="17" t="s">
        <v>20</v>
      </c>
      <c r="B6" s="106">
        <v>14</v>
      </c>
      <c r="C6" s="106">
        <v>9</v>
      </c>
      <c r="D6" s="106">
        <v>16</v>
      </c>
      <c r="E6" s="106">
        <v>6</v>
      </c>
      <c r="F6" s="106">
        <v>8</v>
      </c>
      <c r="G6" s="106">
        <v>10</v>
      </c>
      <c r="H6" s="106">
        <v>7</v>
      </c>
      <c r="I6" s="106">
        <v>10</v>
      </c>
      <c r="J6" s="106">
        <v>9</v>
      </c>
      <c r="K6" s="106">
        <v>6</v>
      </c>
      <c r="L6" s="106">
        <v>9</v>
      </c>
      <c r="M6" s="106">
        <v>9</v>
      </c>
      <c r="N6" s="106">
        <v>4</v>
      </c>
      <c r="O6" s="106">
        <v>8</v>
      </c>
      <c r="P6" s="106">
        <v>8</v>
      </c>
      <c r="Q6" s="107">
        <f>SUM(B6:P6)</f>
        <v>133</v>
      </c>
    </row>
    <row r="7" spans="1:17" x14ac:dyDescent="0.25">
      <c r="A7" s="17" t="s">
        <v>21</v>
      </c>
      <c r="B7" s="106">
        <v>45</v>
      </c>
      <c r="C7" s="106">
        <v>44</v>
      </c>
      <c r="D7" s="106">
        <v>41</v>
      </c>
      <c r="E7" s="106">
        <v>29</v>
      </c>
      <c r="F7" s="106">
        <v>33</v>
      </c>
      <c r="G7" s="106">
        <v>39</v>
      </c>
      <c r="H7" s="106">
        <v>46</v>
      </c>
      <c r="I7" s="106">
        <v>35</v>
      </c>
      <c r="J7" s="106">
        <v>27</v>
      </c>
      <c r="K7" s="106">
        <v>37</v>
      </c>
      <c r="L7" s="106">
        <v>22</v>
      </c>
      <c r="M7" s="106">
        <v>15</v>
      </c>
      <c r="N7" s="106">
        <v>18</v>
      </c>
      <c r="O7" s="106">
        <v>18</v>
      </c>
      <c r="P7" s="106">
        <v>22</v>
      </c>
      <c r="Q7" s="107">
        <f t="shared" ref="Q7:Q14" si="0">SUM(B7:P7)</f>
        <v>471</v>
      </c>
    </row>
    <row r="8" spans="1:17" x14ac:dyDescent="0.25">
      <c r="A8" s="17" t="s">
        <v>22</v>
      </c>
      <c r="B8" s="106">
        <v>1</v>
      </c>
      <c r="C8" s="106">
        <v>2</v>
      </c>
      <c r="D8" s="106">
        <v>5</v>
      </c>
      <c r="E8" s="20"/>
      <c r="F8" s="106">
        <v>5</v>
      </c>
      <c r="G8" s="106">
        <v>3</v>
      </c>
      <c r="H8" s="106">
        <v>4</v>
      </c>
      <c r="I8" s="106">
        <v>3</v>
      </c>
      <c r="J8" s="106">
        <v>2</v>
      </c>
      <c r="K8" s="106">
        <v>1</v>
      </c>
      <c r="L8" s="106">
        <v>3</v>
      </c>
      <c r="M8" s="106">
        <v>2</v>
      </c>
      <c r="N8" s="106">
        <v>3</v>
      </c>
      <c r="O8" s="106">
        <v>8</v>
      </c>
      <c r="P8" s="106">
        <v>4</v>
      </c>
      <c r="Q8" s="107">
        <f t="shared" si="0"/>
        <v>46</v>
      </c>
    </row>
    <row r="9" spans="1:17" x14ac:dyDescent="0.25">
      <c r="A9" s="17" t="s">
        <v>23</v>
      </c>
      <c r="B9" s="106">
        <v>10</v>
      </c>
      <c r="C9" s="106">
        <v>19</v>
      </c>
      <c r="D9" s="106">
        <v>19</v>
      </c>
      <c r="E9" s="106">
        <v>14</v>
      </c>
      <c r="F9" s="106">
        <v>16</v>
      </c>
      <c r="G9" s="106">
        <v>11</v>
      </c>
      <c r="H9" s="106">
        <v>12</v>
      </c>
      <c r="I9" s="106">
        <v>11</v>
      </c>
      <c r="J9" s="106">
        <v>13</v>
      </c>
      <c r="K9" s="106">
        <v>7</v>
      </c>
      <c r="L9" s="106">
        <v>10</v>
      </c>
      <c r="M9" s="106">
        <v>14</v>
      </c>
      <c r="N9" s="106">
        <v>12</v>
      </c>
      <c r="O9" s="106">
        <v>14</v>
      </c>
      <c r="P9" s="106">
        <v>8</v>
      </c>
      <c r="Q9" s="107">
        <f t="shared" si="0"/>
        <v>190</v>
      </c>
    </row>
    <row r="10" spans="1:17" x14ac:dyDescent="0.25">
      <c r="A10" s="17" t="s">
        <v>24</v>
      </c>
      <c r="B10" s="106">
        <v>2</v>
      </c>
      <c r="C10" s="106">
        <v>9</v>
      </c>
      <c r="D10" s="106">
        <v>5</v>
      </c>
      <c r="E10" s="106">
        <v>5</v>
      </c>
      <c r="F10" s="106">
        <v>6</v>
      </c>
      <c r="G10" s="106">
        <v>2</v>
      </c>
      <c r="H10" s="106">
        <v>6</v>
      </c>
      <c r="I10" s="106">
        <v>5</v>
      </c>
      <c r="J10" s="106">
        <v>4</v>
      </c>
      <c r="K10" s="106">
        <v>3</v>
      </c>
      <c r="L10" s="106">
        <v>2</v>
      </c>
      <c r="M10" s="106">
        <v>5</v>
      </c>
      <c r="N10" s="106">
        <v>2</v>
      </c>
      <c r="O10" s="106">
        <v>6</v>
      </c>
      <c r="P10" s="106">
        <v>2</v>
      </c>
      <c r="Q10" s="107">
        <f t="shared" si="0"/>
        <v>64</v>
      </c>
    </row>
    <row r="11" spans="1:17" x14ac:dyDescent="0.25">
      <c r="A11" s="17" t="s">
        <v>25</v>
      </c>
      <c r="B11" s="106">
        <v>10</v>
      </c>
      <c r="C11" s="106">
        <v>6</v>
      </c>
      <c r="D11" s="106">
        <v>9</v>
      </c>
      <c r="E11" s="106">
        <v>11</v>
      </c>
      <c r="F11" s="106">
        <v>8</v>
      </c>
      <c r="G11" s="106">
        <v>3</v>
      </c>
      <c r="H11" s="106">
        <v>10</v>
      </c>
      <c r="I11" s="106">
        <v>5</v>
      </c>
      <c r="J11" s="106">
        <v>4</v>
      </c>
      <c r="K11" s="106">
        <v>8</v>
      </c>
      <c r="L11" s="106">
        <v>7</v>
      </c>
      <c r="M11" s="106">
        <v>7</v>
      </c>
      <c r="N11" s="106">
        <v>7</v>
      </c>
      <c r="O11" s="106">
        <v>7</v>
      </c>
      <c r="P11" s="106">
        <v>14</v>
      </c>
      <c r="Q11" s="107">
        <f t="shared" si="0"/>
        <v>116</v>
      </c>
    </row>
    <row r="12" spans="1:17" x14ac:dyDescent="0.25">
      <c r="A12" s="17" t="s">
        <v>26</v>
      </c>
      <c r="B12" s="106">
        <v>2</v>
      </c>
      <c r="C12" s="106">
        <v>1</v>
      </c>
      <c r="D12" s="106">
        <v>1</v>
      </c>
      <c r="E12" s="106">
        <v>2</v>
      </c>
      <c r="F12" s="106">
        <v>5</v>
      </c>
      <c r="G12" s="20"/>
      <c r="H12" s="106">
        <v>2</v>
      </c>
      <c r="I12" s="106">
        <v>2</v>
      </c>
      <c r="J12" s="106">
        <v>1</v>
      </c>
      <c r="K12" s="106">
        <v>1</v>
      </c>
      <c r="L12" s="20"/>
      <c r="M12" s="20"/>
      <c r="N12" s="20">
        <v>5</v>
      </c>
      <c r="O12" s="20">
        <v>1</v>
      </c>
      <c r="P12" s="20">
        <v>3</v>
      </c>
      <c r="Q12" s="107">
        <f t="shared" si="0"/>
        <v>26</v>
      </c>
    </row>
    <row r="13" spans="1:17" x14ac:dyDescent="0.25">
      <c r="A13" s="17" t="s">
        <v>27</v>
      </c>
      <c r="B13" s="106">
        <v>18</v>
      </c>
      <c r="C13" s="106">
        <v>22</v>
      </c>
      <c r="D13" s="106">
        <v>26</v>
      </c>
      <c r="E13" s="106">
        <v>22</v>
      </c>
      <c r="F13" s="106">
        <v>18</v>
      </c>
      <c r="G13" s="106">
        <v>17</v>
      </c>
      <c r="H13" s="106">
        <v>17</v>
      </c>
      <c r="I13" s="106">
        <v>15</v>
      </c>
      <c r="J13" s="106">
        <v>10</v>
      </c>
      <c r="K13" s="106">
        <v>11</v>
      </c>
      <c r="L13" s="106">
        <v>6</v>
      </c>
      <c r="M13" s="20">
        <v>11</v>
      </c>
      <c r="N13" s="20">
        <v>10</v>
      </c>
      <c r="O13" s="20">
        <v>9</v>
      </c>
      <c r="P13" s="20">
        <v>10</v>
      </c>
      <c r="Q13" s="107">
        <f t="shared" si="0"/>
        <v>222</v>
      </c>
    </row>
    <row r="14" spans="1:17" x14ac:dyDescent="0.25">
      <c r="A14" s="17" t="s">
        <v>28</v>
      </c>
      <c r="B14" s="106">
        <v>57</v>
      </c>
      <c r="C14" s="106">
        <v>55</v>
      </c>
      <c r="D14" s="106">
        <v>53</v>
      </c>
      <c r="E14" s="106">
        <v>43</v>
      </c>
      <c r="F14" s="106">
        <v>35</v>
      </c>
      <c r="G14" s="106">
        <v>45</v>
      </c>
      <c r="H14" s="106">
        <v>49</v>
      </c>
      <c r="I14" s="106">
        <v>38</v>
      </c>
      <c r="J14" s="106">
        <v>37</v>
      </c>
      <c r="K14" s="106">
        <v>31</v>
      </c>
      <c r="L14" s="106">
        <v>37</v>
      </c>
      <c r="M14" s="106">
        <v>26</v>
      </c>
      <c r="N14" s="106">
        <v>24</v>
      </c>
      <c r="O14" s="106">
        <v>37</v>
      </c>
      <c r="P14" s="106">
        <v>53</v>
      </c>
      <c r="Q14" s="107">
        <f t="shared" si="0"/>
        <v>620</v>
      </c>
    </row>
    <row r="15" spans="1:17" ht="21.75" customHeight="1" x14ac:dyDescent="0.25">
      <c r="A15" s="6" t="s">
        <v>17</v>
      </c>
      <c r="B15" s="107">
        <f t="shared" ref="B15:Q15" si="1">SUM(B6:B14)</f>
        <v>159</v>
      </c>
      <c r="C15" s="107">
        <f t="shared" si="1"/>
        <v>167</v>
      </c>
      <c r="D15" s="107">
        <f t="shared" si="1"/>
        <v>175</v>
      </c>
      <c r="E15" s="107">
        <f t="shared" si="1"/>
        <v>132</v>
      </c>
      <c r="F15" s="107">
        <f t="shared" si="1"/>
        <v>134</v>
      </c>
      <c r="G15" s="107">
        <f t="shared" si="1"/>
        <v>130</v>
      </c>
      <c r="H15" s="107">
        <f t="shared" si="1"/>
        <v>153</v>
      </c>
      <c r="I15" s="107">
        <f t="shared" si="1"/>
        <v>124</v>
      </c>
      <c r="J15" s="107">
        <f t="shared" si="1"/>
        <v>107</v>
      </c>
      <c r="K15" s="107">
        <f t="shared" si="1"/>
        <v>105</v>
      </c>
      <c r="L15" s="107">
        <f t="shared" si="1"/>
        <v>96</v>
      </c>
      <c r="M15" s="107">
        <f t="shared" si="1"/>
        <v>89</v>
      </c>
      <c r="N15" s="107">
        <f t="shared" si="1"/>
        <v>85</v>
      </c>
      <c r="O15" s="107">
        <f t="shared" si="1"/>
        <v>108</v>
      </c>
      <c r="P15" s="107">
        <f>SUM(P6:P14)</f>
        <v>124</v>
      </c>
      <c r="Q15" s="107">
        <f t="shared" si="1"/>
        <v>1888</v>
      </c>
    </row>
  </sheetData>
  <pageMargins left="0.31496062992125984" right="0.31496062992125984" top="0.74803149606299213" bottom="0.74803149606299213" header="0.31496062992125984" footer="0.31496062992125984"/>
  <pageSetup paperSize="9" scale="99" orientation="landscape" r:id="rId1"/>
  <headerFooter>
    <oddFooter>&amp;CRaccolta dati: Corpi di Polizia
Elaborazione dati: Ufficio Informatica, Tecnologia, Dati e Statistica e Authority per l’autorizzazione, l’accreditamento, la qualità dei sevizi sanitari, socio-sanitari e socio-educativi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Q29"/>
  <sheetViews>
    <sheetView topLeftCell="A4" zoomScaleNormal="100" workbookViewId="0">
      <selection activeCell="Q29" sqref="Q29"/>
    </sheetView>
  </sheetViews>
  <sheetFormatPr defaultRowHeight="15" x14ac:dyDescent="0.25"/>
  <cols>
    <col min="1" max="1" width="18.85546875" bestFit="1" customWidth="1"/>
    <col min="2" max="17" width="8.7109375" customWidth="1"/>
  </cols>
  <sheetData>
    <row r="1" spans="1:17" x14ac:dyDescent="0.25">
      <c r="A1" s="2" t="s">
        <v>52</v>
      </c>
    </row>
    <row r="3" spans="1:17" x14ac:dyDescent="0.25">
      <c r="A3" s="17" t="s">
        <v>13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8" t="s">
        <v>70</v>
      </c>
      <c r="L3" s="18" t="s">
        <v>71</v>
      </c>
      <c r="M3" s="109" t="s">
        <v>76</v>
      </c>
      <c r="N3" s="337" t="s">
        <v>77</v>
      </c>
      <c r="O3" s="356" t="s">
        <v>78</v>
      </c>
      <c r="P3" s="360" t="s">
        <v>79</v>
      </c>
      <c r="Q3" s="105" t="s">
        <v>17</v>
      </c>
    </row>
    <row r="4" spans="1:17" x14ac:dyDescent="0.25">
      <c r="A4" s="17" t="s">
        <v>12</v>
      </c>
      <c r="B4" s="58" t="s">
        <v>1</v>
      </c>
      <c r="C4" s="58" t="s">
        <v>1</v>
      </c>
      <c r="D4" s="58" t="s">
        <v>1</v>
      </c>
      <c r="E4" s="58" t="s">
        <v>1</v>
      </c>
      <c r="F4" s="58" t="s">
        <v>1</v>
      </c>
      <c r="G4" s="58" t="s">
        <v>1</v>
      </c>
      <c r="H4" s="58" t="s">
        <v>1</v>
      </c>
      <c r="I4" s="58" t="s">
        <v>1</v>
      </c>
      <c r="J4" s="58" t="s">
        <v>1</v>
      </c>
      <c r="K4" s="58" t="s">
        <v>1</v>
      </c>
      <c r="L4" s="58" t="s">
        <v>1</v>
      </c>
      <c r="M4" s="58" t="s">
        <v>1</v>
      </c>
      <c r="N4" s="58" t="s">
        <v>1</v>
      </c>
      <c r="O4" s="58" t="s">
        <v>1</v>
      </c>
      <c r="P4" s="58" t="s">
        <v>1</v>
      </c>
      <c r="Q4" s="108" t="s">
        <v>1</v>
      </c>
    </row>
    <row r="5" spans="1:17" x14ac:dyDescent="0.25">
      <c r="A5" s="17" t="s">
        <v>19</v>
      </c>
      <c r="B5" s="18" t="s">
        <v>12</v>
      </c>
      <c r="C5" s="18" t="s">
        <v>12</v>
      </c>
      <c r="D5" s="18" t="s">
        <v>12</v>
      </c>
      <c r="E5" s="18" t="s">
        <v>12</v>
      </c>
      <c r="F5" s="18" t="s">
        <v>12</v>
      </c>
      <c r="G5" s="18" t="s">
        <v>12</v>
      </c>
      <c r="H5" s="18" t="s">
        <v>12</v>
      </c>
      <c r="I5" s="18" t="s">
        <v>12</v>
      </c>
      <c r="J5" s="18" t="s">
        <v>12</v>
      </c>
      <c r="K5" s="18" t="s">
        <v>12</v>
      </c>
      <c r="L5" s="18" t="s">
        <v>12</v>
      </c>
      <c r="M5" s="109"/>
      <c r="N5" s="337"/>
      <c r="O5" s="356"/>
      <c r="P5" s="360"/>
      <c r="Q5" s="105" t="s">
        <v>12</v>
      </c>
    </row>
    <row r="6" spans="1:17" x14ac:dyDescent="0.25">
      <c r="A6" s="17" t="s">
        <v>20</v>
      </c>
      <c r="B6" s="106">
        <v>18</v>
      </c>
      <c r="C6" s="106">
        <v>9</v>
      </c>
      <c r="D6" s="106">
        <v>20</v>
      </c>
      <c r="E6" s="106">
        <v>9</v>
      </c>
      <c r="F6" s="106">
        <v>13</v>
      </c>
      <c r="G6" s="106">
        <v>13</v>
      </c>
      <c r="H6" s="106">
        <v>8</v>
      </c>
      <c r="I6" s="106">
        <v>11</v>
      </c>
      <c r="J6" s="106">
        <v>10</v>
      </c>
      <c r="K6" s="106">
        <v>7</v>
      </c>
      <c r="L6" s="106">
        <v>11</v>
      </c>
      <c r="M6" s="106">
        <v>15</v>
      </c>
      <c r="N6" s="106">
        <v>6</v>
      </c>
      <c r="O6" s="106">
        <v>8</v>
      </c>
      <c r="P6" s="106">
        <v>11</v>
      </c>
      <c r="Q6" s="107">
        <f>SUM(B6:P6)</f>
        <v>169</v>
      </c>
    </row>
    <row r="7" spans="1:17" x14ac:dyDescent="0.25">
      <c r="A7" s="17" t="s">
        <v>21</v>
      </c>
      <c r="B7" s="106">
        <v>61</v>
      </c>
      <c r="C7" s="106">
        <v>59</v>
      </c>
      <c r="D7" s="106">
        <v>52</v>
      </c>
      <c r="E7" s="106">
        <v>40</v>
      </c>
      <c r="F7" s="106">
        <v>49</v>
      </c>
      <c r="G7" s="106">
        <v>49</v>
      </c>
      <c r="H7" s="106">
        <v>60</v>
      </c>
      <c r="I7" s="106">
        <v>46</v>
      </c>
      <c r="J7" s="106">
        <v>32</v>
      </c>
      <c r="K7" s="106">
        <v>40</v>
      </c>
      <c r="L7" s="106">
        <v>31</v>
      </c>
      <c r="M7" s="106">
        <v>17</v>
      </c>
      <c r="N7" s="106">
        <v>21</v>
      </c>
      <c r="O7" s="106">
        <v>21</v>
      </c>
      <c r="P7" s="106">
        <v>29</v>
      </c>
      <c r="Q7" s="107">
        <f t="shared" ref="Q7:Q14" si="0">SUM(B7:P7)</f>
        <v>607</v>
      </c>
    </row>
    <row r="8" spans="1:17" x14ac:dyDescent="0.25">
      <c r="A8" s="17" t="s">
        <v>22</v>
      </c>
      <c r="B8" s="106">
        <v>3</v>
      </c>
      <c r="C8" s="106">
        <v>2</v>
      </c>
      <c r="D8" s="106">
        <v>8</v>
      </c>
      <c r="E8" s="20"/>
      <c r="F8" s="106">
        <v>7</v>
      </c>
      <c r="G8" s="106">
        <v>3</v>
      </c>
      <c r="H8" s="106">
        <v>6</v>
      </c>
      <c r="I8" s="106">
        <v>3</v>
      </c>
      <c r="J8" s="106">
        <v>2</v>
      </c>
      <c r="K8" s="106">
        <v>1</v>
      </c>
      <c r="L8" s="106">
        <v>4</v>
      </c>
      <c r="M8" s="106">
        <v>2</v>
      </c>
      <c r="N8" s="106">
        <v>3</v>
      </c>
      <c r="O8" s="106">
        <v>9</v>
      </c>
      <c r="P8" s="106">
        <v>4</v>
      </c>
      <c r="Q8" s="107">
        <f t="shared" si="0"/>
        <v>57</v>
      </c>
    </row>
    <row r="9" spans="1:17" x14ac:dyDescent="0.25">
      <c r="A9" s="17" t="s">
        <v>23</v>
      </c>
      <c r="B9" s="106">
        <v>12</v>
      </c>
      <c r="C9" s="106">
        <v>26</v>
      </c>
      <c r="D9" s="106">
        <v>23</v>
      </c>
      <c r="E9" s="106">
        <v>18</v>
      </c>
      <c r="F9" s="106">
        <v>21</v>
      </c>
      <c r="G9" s="106">
        <v>11</v>
      </c>
      <c r="H9" s="106">
        <v>15</v>
      </c>
      <c r="I9" s="106">
        <v>13</v>
      </c>
      <c r="J9" s="106">
        <v>16</v>
      </c>
      <c r="K9" s="106">
        <v>9</v>
      </c>
      <c r="L9" s="106">
        <v>12</v>
      </c>
      <c r="M9" s="106">
        <v>17</v>
      </c>
      <c r="N9" s="106">
        <v>19</v>
      </c>
      <c r="O9" s="106">
        <v>20</v>
      </c>
      <c r="P9" s="106">
        <v>8</v>
      </c>
      <c r="Q9" s="107">
        <f t="shared" si="0"/>
        <v>240</v>
      </c>
    </row>
    <row r="10" spans="1:17" x14ac:dyDescent="0.25">
      <c r="A10" s="17" t="s">
        <v>24</v>
      </c>
      <c r="B10" s="106">
        <v>2</v>
      </c>
      <c r="C10" s="106">
        <v>10</v>
      </c>
      <c r="D10" s="106">
        <v>5</v>
      </c>
      <c r="E10" s="106">
        <v>5</v>
      </c>
      <c r="F10" s="106">
        <v>8</v>
      </c>
      <c r="G10" s="106">
        <v>2</v>
      </c>
      <c r="H10" s="106">
        <v>7</v>
      </c>
      <c r="I10" s="106">
        <v>5</v>
      </c>
      <c r="J10" s="106">
        <v>6</v>
      </c>
      <c r="K10" s="106">
        <v>3</v>
      </c>
      <c r="L10" s="106">
        <v>2</v>
      </c>
      <c r="M10" s="106">
        <v>6</v>
      </c>
      <c r="N10" s="106">
        <v>3</v>
      </c>
      <c r="O10" s="106">
        <v>7</v>
      </c>
      <c r="P10" s="106">
        <v>5</v>
      </c>
      <c r="Q10" s="107">
        <f t="shared" si="0"/>
        <v>76</v>
      </c>
    </row>
    <row r="11" spans="1:17" x14ac:dyDescent="0.25">
      <c r="A11" s="17" t="s">
        <v>25</v>
      </c>
      <c r="B11" s="106">
        <v>15</v>
      </c>
      <c r="C11" s="106">
        <v>7</v>
      </c>
      <c r="D11" s="106">
        <v>11</v>
      </c>
      <c r="E11" s="106">
        <v>14</v>
      </c>
      <c r="F11" s="106">
        <v>9</v>
      </c>
      <c r="G11" s="106">
        <v>3</v>
      </c>
      <c r="H11" s="106">
        <v>13</v>
      </c>
      <c r="I11" s="106">
        <v>7</v>
      </c>
      <c r="J11" s="106">
        <v>4</v>
      </c>
      <c r="K11" s="106">
        <v>8</v>
      </c>
      <c r="L11" s="106">
        <v>8</v>
      </c>
      <c r="M11" s="106">
        <v>7</v>
      </c>
      <c r="N11" s="106">
        <v>8</v>
      </c>
      <c r="O11" s="106">
        <v>8</v>
      </c>
      <c r="P11" s="106">
        <v>18</v>
      </c>
      <c r="Q11" s="107">
        <f t="shared" si="0"/>
        <v>140</v>
      </c>
    </row>
    <row r="12" spans="1:17" x14ac:dyDescent="0.25">
      <c r="A12" s="17" t="s">
        <v>26</v>
      </c>
      <c r="B12" s="106">
        <v>3</v>
      </c>
      <c r="C12" s="106">
        <v>1</v>
      </c>
      <c r="D12" s="106">
        <v>4</v>
      </c>
      <c r="E12" s="106">
        <v>2</v>
      </c>
      <c r="F12" s="106">
        <v>7</v>
      </c>
      <c r="G12" s="20">
        <v>0</v>
      </c>
      <c r="H12" s="106">
        <v>3</v>
      </c>
      <c r="I12" s="106">
        <v>3</v>
      </c>
      <c r="J12" s="106">
        <v>1</v>
      </c>
      <c r="K12" s="106">
        <v>1</v>
      </c>
      <c r="L12" s="20">
        <v>0</v>
      </c>
      <c r="M12" s="20">
        <v>0</v>
      </c>
      <c r="N12" s="20">
        <v>6</v>
      </c>
      <c r="O12" s="20">
        <v>1</v>
      </c>
      <c r="P12" s="20">
        <v>4</v>
      </c>
      <c r="Q12" s="107">
        <f t="shared" si="0"/>
        <v>36</v>
      </c>
    </row>
    <row r="13" spans="1:17" x14ac:dyDescent="0.25">
      <c r="A13" s="17" t="s">
        <v>27</v>
      </c>
      <c r="B13" s="106">
        <v>24</v>
      </c>
      <c r="C13" s="106">
        <v>25</v>
      </c>
      <c r="D13" s="106">
        <v>32</v>
      </c>
      <c r="E13" s="106">
        <v>26</v>
      </c>
      <c r="F13" s="106">
        <v>24</v>
      </c>
      <c r="G13" s="106">
        <v>21</v>
      </c>
      <c r="H13" s="106">
        <v>20</v>
      </c>
      <c r="I13" s="106">
        <v>15</v>
      </c>
      <c r="J13" s="106">
        <v>10</v>
      </c>
      <c r="K13" s="106">
        <v>12</v>
      </c>
      <c r="L13" s="106">
        <v>6</v>
      </c>
      <c r="M13" s="106">
        <v>12</v>
      </c>
      <c r="N13" s="106">
        <v>12</v>
      </c>
      <c r="O13" s="106">
        <v>11</v>
      </c>
      <c r="P13" s="106">
        <v>14</v>
      </c>
      <c r="Q13" s="107">
        <f t="shared" si="0"/>
        <v>264</v>
      </c>
    </row>
    <row r="14" spans="1:17" x14ac:dyDescent="0.25">
      <c r="A14" s="17" t="s">
        <v>28</v>
      </c>
      <c r="B14" s="106">
        <v>76</v>
      </c>
      <c r="C14" s="106">
        <v>81</v>
      </c>
      <c r="D14" s="106">
        <v>80</v>
      </c>
      <c r="E14" s="106">
        <v>47</v>
      </c>
      <c r="F14" s="106">
        <v>40</v>
      </c>
      <c r="G14" s="106">
        <v>59</v>
      </c>
      <c r="H14" s="106">
        <v>66</v>
      </c>
      <c r="I14" s="106">
        <v>53</v>
      </c>
      <c r="J14" s="106">
        <v>46</v>
      </c>
      <c r="K14" s="106">
        <v>35</v>
      </c>
      <c r="L14" s="106">
        <v>39</v>
      </c>
      <c r="M14" s="106">
        <v>30</v>
      </c>
      <c r="N14" s="106">
        <v>29</v>
      </c>
      <c r="O14" s="106">
        <v>55</v>
      </c>
      <c r="P14" s="106">
        <v>73</v>
      </c>
      <c r="Q14" s="107">
        <f t="shared" si="0"/>
        <v>809</v>
      </c>
    </row>
    <row r="15" spans="1:17" s="2" customFormat="1" ht="21" customHeight="1" x14ac:dyDescent="0.25">
      <c r="A15" s="6" t="s">
        <v>17</v>
      </c>
      <c r="B15" s="107">
        <f t="shared" ref="B15:O15" si="1">SUM(B6:B14)</f>
        <v>214</v>
      </c>
      <c r="C15" s="107">
        <f t="shared" si="1"/>
        <v>220</v>
      </c>
      <c r="D15" s="107">
        <f t="shared" si="1"/>
        <v>235</v>
      </c>
      <c r="E15" s="107">
        <f t="shared" si="1"/>
        <v>161</v>
      </c>
      <c r="F15" s="107">
        <f t="shared" si="1"/>
        <v>178</v>
      </c>
      <c r="G15" s="107">
        <f t="shared" si="1"/>
        <v>161</v>
      </c>
      <c r="H15" s="107">
        <f t="shared" si="1"/>
        <v>198</v>
      </c>
      <c r="I15" s="107">
        <f t="shared" si="1"/>
        <v>156</v>
      </c>
      <c r="J15" s="107">
        <f t="shared" si="1"/>
        <v>127</v>
      </c>
      <c r="K15" s="107">
        <f t="shared" si="1"/>
        <v>116</v>
      </c>
      <c r="L15" s="107">
        <f t="shared" si="1"/>
        <v>113</v>
      </c>
      <c r="M15" s="107">
        <f t="shared" si="1"/>
        <v>106</v>
      </c>
      <c r="N15" s="107">
        <f t="shared" si="1"/>
        <v>107</v>
      </c>
      <c r="O15" s="107">
        <f t="shared" si="1"/>
        <v>140</v>
      </c>
      <c r="P15" s="107">
        <f>SUM(P6:P14)</f>
        <v>166</v>
      </c>
      <c r="Q15" s="107">
        <f>SUM(Q6:Q14)</f>
        <v>2398</v>
      </c>
    </row>
    <row r="16" spans="1:17" x14ac:dyDescent="0.25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</row>
    <row r="17" spans="1:17" x14ac:dyDescent="0.25">
      <c r="A17" s="17" t="s">
        <v>13</v>
      </c>
      <c r="B17" s="18" t="s">
        <v>3</v>
      </c>
      <c r="C17" s="18" t="s">
        <v>4</v>
      </c>
      <c r="D17" s="18" t="s">
        <v>5</v>
      </c>
      <c r="E17" s="18" t="s">
        <v>6</v>
      </c>
      <c r="F17" s="18" t="s">
        <v>7</v>
      </c>
      <c r="G17" s="18" t="s">
        <v>8</v>
      </c>
      <c r="H17" s="18" t="s">
        <v>9</v>
      </c>
      <c r="I17" s="18" t="s">
        <v>10</v>
      </c>
      <c r="J17" s="18" t="s">
        <v>11</v>
      </c>
      <c r="K17" s="18" t="s">
        <v>70</v>
      </c>
      <c r="L17" s="18" t="s">
        <v>71</v>
      </c>
      <c r="M17" s="109" t="s">
        <v>76</v>
      </c>
      <c r="N17" s="337" t="s">
        <v>77</v>
      </c>
      <c r="O17" s="356" t="s">
        <v>78</v>
      </c>
      <c r="P17" s="360" t="s">
        <v>79</v>
      </c>
      <c r="Q17" s="105" t="s">
        <v>17</v>
      </c>
    </row>
    <row r="18" spans="1:17" x14ac:dyDescent="0.25">
      <c r="A18" s="17" t="s">
        <v>12</v>
      </c>
      <c r="B18" s="58" t="s">
        <v>2</v>
      </c>
      <c r="C18" s="58" t="s">
        <v>2</v>
      </c>
      <c r="D18" s="58" t="s">
        <v>2</v>
      </c>
      <c r="E18" s="58" t="s">
        <v>2</v>
      </c>
      <c r="F18" s="58" t="s">
        <v>2</v>
      </c>
      <c r="G18" s="58" t="s">
        <v>2</v>
      </c>
      <c r="H18" s="58" t="s">
        <v>2</v>
      </c>
      <c r="I18" s="58" t="s">
        <v>2</v>
      </c>
      <c r="J18" s="58" t="s">
        <v>2</v>
      </c>
      <c r="K18" s="58" t="s">
        <v>2</v>
      </c>
      <c r="L18" s="58" t="s">
        <v>2</v>
      </c>
      <c r="M18" s="58" t="s">
        <v>2</v>
      </c>
      <c r="N18" s="58" t="s">
        <v>2</v>
      </c>
      <c r="O18" s="58" t="s">
        <v>2</v>
      </c>
      <c r="P18" s="58" t="s">
        <v>2</v>
      </c>
      <c r="Q18" s="108" t="s">
        <v>2</v>
      </c>
    </row>
    <row r="19" spans="1:17" x14ac:dyDescent="0.25">
      <c r="A19" s="17" t="s">
        <v>19</v>
      </c>
      <c r="B19" s="18" t="s">
        <v>12</v>
      </c>
      <c r="C19" s="18" t="s">
        <v>12</v>
      </c>
      <c r="D19" s="18" t="s">
        <v>12</v>
      </c>
      <c r="E19" s="18" t="s">
        <v>12</v>
      </c>
      <c r="F19" s="18" t="s">
        <v>12</v>
      </c>
      <c r="G19" s="18" t="s">
        <v>12</v>
      </c>
      <c r="H19" s="18" t="s">
        <v>12</v>
      </c>
      <c r="I19" s="18" t="s">
        <v>12</v>
      </c>
      <c r="J19" s="18" t="s">
        <v>12</v>
      </c>
      <c r="K19" s="18" t="s">
        <v>12</v>
      </c>
      <c r="L19" s="18" t="s">
        <v>12</v>
      </c>
      <c r="M19" s="109"/>
      <c r="N19" s="337"/>
      <c r="O19" s="356"/>
      <c r="P19" s="360"/>
      <c r="Q19" s="105" t="s">
        <v>12</v>
      </c>
    </row>
    <row r="20" spans="1:17" x14ac:dyDescent="0.25">
      <c r="A20" s="17" t="s">
        <v>20</v>
      </c>
      <c r="B20" s="106">
        <v>0</v>
      </c>
      <c r="C20" s="106">
        <v>0</v>
      </c>
      <c r="D20" s="106">
        <v>0</v>
      </c>
      <c r="E20" s="106">
        <v>0</v>
      </c>
      <c r="F20" s="106">
        <v>0</v>
      </c>
      <c r="G20" s="106">
        <v>0</v>
      </c>
      <c r="H20" s="106">
        <v>0</v>
      </c>
      <c r="I20" s="106">
        <v>0</v>
      </c>
      <c r="J20" s="106">
        <v>0</v>
      </c>
      <c r="K20" s="106">
        <v>0</v>
      </c>
      <c r="L20" s="106">
        <v>0</v>
      </c>
      <c r="M20" s="106">
        <v>0</v>
      </c>
      <c r="N20" s="106">
        <v>0</v>
      </c>
      <c r="O20" s="106">
        <v>0</v>
      </c>
      <c r="P20" s="106">
        <v>0</v>
      </c>
      <c r="Q20" s="107">
        <f>SUM(B20:P20)</f>
        <v>0</v>
      </c>
    </row>
    <row r="21" spans="1:17" x14ac:dyDescent="0.25">
      <c r="A21" s="17" t="s">
        <v>21</v>
      </c>
      <c r="B21" s="106">
        <v>1</v>
      </c>
      <c r="C21" s="106">
        <v>1</v>
      </c>
      <c r="D21" s="106">
        <v>0</v>
      </c>
      <c r="E21" s="106">
        <v>0</v>
      </c>
      <c r="F21" s="106">
        <v>0</v>
      </c>
      <c r="G21" s="106">
        <v>0</v>
      </c>
      <c r="H21" s="106">
        <v>0</v>
      </c>
      <c r="I21" s="106">
        <v>2</v>
      </c>
      <c r="J21" s="106">
        <v>0</v>
      </c>
      <c r="K21" s="106">
        <v>1</v>
      </c>
      <c r="L21" s="106">
        <v>1</v>
      </c>
      <c r="M21" s="106">
        <v>0</v>
      </c>
      <c r="N21" s="106">
        <v>0</v>
      </c>
      <c r="O21" s="106">
        <v>2</v>
      </c>
      <c r="P21" s="106">
        <v>0</v>
      </c>
      <c r="Q21" s="107">
        <f t="shared" ref="Q21:Q29" si="2">SUM(B21:P21)</f>
        <v>8</v>
      </c>
    </row>
    <row r="22" spans="1:17" x14ac:dyDescent="0.25">
      <c r="A22" s="17" t="s">
        <v>22</v>
      </c>
      <c r="B22" s="106">
        <v>0</v>
      </c>
      <c r="C22" s="106">
        <v>0</v>
      </c>
      <c r="D22" s="106">
        <v>0</v>
      </c>
      <c r="E22" s="20"/>
      <c r="F22" s="106">
        <v>0</v>
      </c>
      <c r="G22" s="106">
        <v>0</v>
      </c>
      <c r="H22" s="106">
        <v>0</v>
      </c>
      <c r="I22" s="106">
        <v>0</v>
      </c>
      <c r="J22" s="106">
        <v>0</v>
      </c>
      <c r="K22" s="106">
        <v>0</v>
      </c>
      <c r="L22" s="106">
        <v>0</v>
      </c>
      <c r="M22" s="106">
        <v>0</v>
      </c>
      <c r="N22" s="106">
        <v>0</v>
      </c>
      <c r="O22" s="106">
        <v>0</v>
      </c>
      <c r="P22" s="106">
        <v>0</v>
      </c>
      <c r="Q22" s="107">
        <f t="shared" si="2"/>
        <v>0</v>
      </c>
    </row>
    <row r="23" spans="1:17" x14ac:dyDescent="0.25">
      <c r="A23" s="17" t="s">
        <v>23</v>
      </c>
      <c r="B23" s="106">
        <v>0</v>
      </c>
      <c r="C23" s="106">
        <v>0</v>
      </c>
      <c r="D23" s="106">
        <v>0</v>
      </c>
      <c r="E23" s="106">
        <v>0</v>
      </c>
      <c r="F23" s="106">
        <v>0</v>
      </c>
      <c r="G23" s="106">
        <v>1</v>
      </c>
      <c r="H23" s="106">
        <v>0</v>
      </c>
      <c r="I23" s="106">
        <v>0</v>
      </c>
      <c r="J23" s="106">
        <v>0</v>
      </c>
      <c r="K23" s="106">
        <v>0</v>
      </c>
      <c r="L23" s="106">
        <v>0</v>
      </c>
      <c r="M23" s="106">
        <v>0</v>
      </c>
      <c r="N23" s="106">
        <v>0</v>
      </c>
      <c r="O23" s="106">
        <v>0</v>
      </c>
      <c r="P23" s="106">
        <v>0</v>
      </c>
      <c r="Q23" s="107">
        <f t="shared" si="2"/>
        <v>1</v>
      </c>
    </row>
    <row r="24" spans="1:17" x14ac:dyDescent="0.25">
      <c r="A24" s="17" t="s">
        <v>24</v>
      </c>
      <c r="B24" s="106">
        <v>0</v>
      </c>
      <c r="C24" s="106">
        <v>0</v>
      </c>
      <c r="D24" s="106">
        <v>0</v>
      </c>
      <c r="E24" s="106">
        <v>0</v>
      </c>
      <c r="F24" s="106">
        <v>0</v>
      </c>
      <c r="G24" s="106">
        <v>0</v>
      </c>
      <c r="H24" s="106">
        <v>0</v>
      </c>
      <c r="I24" s="106">
        <v>0</v>
      </c>
      <c r="J24" s="106">
        <v>0</v>
      </c>
      <c r="K24" s="106">
        <v>1</v>
      </c>
      <c r="L24" s="106">
        <v>0</v>
      </c>
      <c r="M24" s="106">
        <v>0</v>
      </c>
      <c r="N24" s="106">
        <v>0</v>
      </c>
      <c r="O24" s="106">
        <v>0</v>
      </c>
      <c r="P24" s="106">
        <v>0</v>
      </c>
      <c r="Q24" s="107">
        <f t="shared" si="2"/>
        <v>1</v>
      </c>
    </row>
    <row r="25" spans="1:17" x14ac:dyDescent="0.25">
      <c r="A25" s="17" t="s">
        <v>25</v>
      </c>
      <c r="B25" s="106">
        <v>0</v>
      </c>
      <c r="C25" s="106">
        <v>0</v>
      </c>
      <c r="D25" s="106">
        <v>0</v>
      </c>
      <c r="E25" s="106">
        <v>0</v>
      </c>
      <c r="F25" s="106">
        <v>0</v>
      </c>
      <c r="G25" s="106">
        <v>0</v>
      </c>
      <c r="H25" s="106">
        <v>0</v>
      </c>
      <c r="I25" s="106">
        <v>0</v>
      </c>
      <c r="J25" s="106">
        <v>0</v>
      </c>
      <c r="K25" s="106">
        <v>0</v>
      </c>
      <c r="L25" s="106">
        <v>0</v>
      </c>
      <c r="M25" s="106">
        <v>0</v>
      </c>
      <c r="N25" s="106">
        <v>0</v>
      </c>
      <c r="O25" s="106">
        <v>0</v>
      </c>
      <c r="P25" s="106">
        <v>0</v>
      </c>
      <c r="Q25" s="107">
        <f t="shared" si="2"/>
        <v>0</v>
      </c>
    </row>
    <row r="26" spans="1:17" x14ac:dyDescent="0.25">
      <c r="A26" s="17" t="s">
        <v>26</v>
      </c>
      <c r="B26" s="106">
        <v>0</v>
      </c>
      <c r="C26" s="106">
        <v>0</v>
      </c>
      <c r="D26" s="106">
        <v>0</v>
      </c>
      <c r="E26" s="106">
        <v>0</v>
      </c>
      <c r="F26" s="106">
        <v>0</v>
      </c>
      <c r="G26" s="20"/>
      <c r="H26" s="106">
        <v>0</v>
      </c>
      <c r="I26" s="106">
        <v>0</v>
      </c>
      <c r="J26" s="106">
        <v>0</v>
      </c>
      <c r="K26" s="106">
        <v>0</v>
      </c>
      <c r="L26" s="20"/>
      <c r="M26" s="20">
        <v>0</v>
      </c>
      <c r="N26" s="20">
        <v>0</v>
      </c>
      <c r="O26" s="20">
        <v>0</v>
      </c>
      <c r="P26" s="20">
        <v>0</v>
      </c>
      <c r="Q26" s="107">
        <f t="shared" si="2"/>
        <v>0</v>
      </c>
    </row>
    <row r="27" spans="1:17" x14ac:dyDescent="0.25">
      <c r="A27" s="17" t="s">
        <v>27</v>
      </c>
      <c r="B27" s="106">
        <v>0</v>
      </c>
      <c r="C27" s="106">
        <v>2</v>
      </c>
      <c r="D27" s="106">
        <v>0</v>
      </c>
      <c r="E27" s="106">
        <v>1</v>
      </c>
      <c r="F27" s="106">
        <v>0</v>
      </c>
      <c r="G27" s="106">
        <v>0</v>
      </c>
      <c r="H27" s="106">
        <v>0</v>
      </c>
      <c r="I27" s="106">
        <v>1</v>
      </c>
      <c r="J27" s="106">
        <v>0</v>
      </c>
      <c r="K27" s="106">
        <v>0</v>
      </c>
      <c r="L27" s="106">
        <v>1</v>
      </c>
      <c r="M27" s="106">
        <v>0</v>
      </c>
      <c r="N27" s="106">
        <v>0</v>
      </c>
      <c r="O27" s="106">
        <v>0</v>
      </c>
      <c r="P27" s="106">
        <v>1</v>
      </c>
      <c r="Q27" s="107">
        <f t="shared" si="2"/>
        <v>6</v>
      </c>
    </row>
    <row r="28" spans="1:17" x14ac:dyDescent="0.25">
      <c r="A28" s="17" t="s">
        <v>28</v>
      </c>
      <c r="B28" s="106">
        <v>0</v>
      </c>
      <c r="C28" s="106">
        <v>0</v>
      </c>
      <c r="D28" s="106">
        <v>0</v>
      </c>
      <c r="E28" s="106">
        <v>0</v>
      </c>
      <c r="F28" s="106">
        <v>1</v>
      </c>
      <c r="G28" s="106">
        <v>0</v>
      </c>
      <c r="H28" s="106">
        <v>1</v>
      </c>
      <c r="I28" s="106">
        <v>0</v>
      </c>
      <c r="J28" s="106">
        <v>0</v>
      </c>
      <c r="K28" s="106">
        <v>1</v>
      </c>
      <c r="L28" s="106">
        <v>1</v>
      </c>
      <c r="M28" s="106">
        <v>1</v>
      </c>
      <c r="N28" s="106">
        <v>1</v>
      </c>
      <c r="O28" s="106">
        <v>0</v>
      </c>
      <c r="P28" s="106">
        <v>0</v>
      </c>
      <c r="Q28" s="107">
        <f t="shared" si="2"/>
        <v>6</v>
      </c>
    </row>
    <row r="29" spans="1:17" s="2" customFormat="1" ht="25.5" customHeight="1" x14ac:dyDescent="0.25">
      <c r="A29" s="6" t="s">
        <v>17</v>
      </c>
      <c r="B29" s="107">
        <f t="shared" ref="B29:O29" si="3">SUM(B20:B28)</f>
        <v>1</v>
      </c>
      <c r="C29" s="107">
        <f t="shared" si="3"/>
        <v>3</v>
      </c>
      <c r="D29" s="107">
        <f t="shared" si="3"/>
        <v>0</v>
      </c>
      <c r="E29" s="107">
        <f t="shared" si="3"/>
        <v>1</v>
      </c>
      <c r="F29" s="107">
        <f t="shared" si="3"/>
        <v>1</v>
      </c>
      <c r="G29" s="107">
        <f t="shared" si="3"/>
        <v>1</v>
      </c>
      <c r="H29" s="107">
        <f t="shared" si="3"/>
        <v>1</v>
      </c>
      <c r="I29" s="107">
        <f t="shared" si="3"/>
        <v>3</v>
      </c>
      <c r="J29" s="107">
        <f t="shared" si="3"/>
        <v>0</v>
      </c>
      <c r="K29" s="107">
        <f t="shared" si="3"/>
        <v>3</v>
      </c>
      <c r="L29" s="107">
        <f t="shared" si="3"/>
        <v>3</v>
      </c>
      <c r="M29" s="107">
        <f t="shared" si="3"/>
        <v>1</v>
      </c>
      <c r="N29" s="107">
        <f t="shared" si="3"/>
        <v>1</v>
      </c>
      <c r="O29" s="107">
        <f t="shared" si="3"/>
        <v>2</v>
      </c>
      <c r="P29" s="107">
        <f>SUM(P20:P28)</f>
        <v>1</v>
      </c>
      <c r="Q29" s="107">
        <f t="shared" si="2"/>
        <v>22</v>
      </c>
    </row>
  </sheetData>
  <pageMargins left="0.31496062992125984" right="0.31496062992125984" top="0.74803149606299213" bottom="0.74803149606299213" header="0.31496062992125984" footer="0.31496062992125984"/>
  <pageSetup paperSize="9" scale="94" orientation="landscape" r:id="rId1"/>
  <headerFooter>
    <oddFooter>&amp;CRaccolta dati: Corpi di Polizia
Elaborazione dati: Ufficio Informatica, Tecnologia, Dati e Statistica e Authority per l’autorizzazione, l’accreditamento, la qualità dei sevizi sanitari, socio-sanitari e socio-educativi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T18"/>
  <sheetViews>
    <sheetView zoomScaleNormal="100" workbookViewId="0">
      <selection activeCell="AL13" sqref="AL13"/>
    </sheetView>
  </sheetViews>
  <sheetFormatPr defaultRowHeight="15" x14ac:dyDescent="0.25"/>
  <cols>
    <col min="1" max="1" width="24.42578125" customWidth="1"/>
    <col min="2" max="3" width="7.42578125" bestFit="1" customWidth="1"/>
    <col min="4" max="4" width="6.5703125" bestFit="1" customWidth="1"/>
    <col min="5" max="6" width="7.42578125" bestFit="1" customWidth="1"/>
    <col min="7" max="7" width="6.5703125" bestFit="1" customWidth="1"/>
    <col min="8" max="9" width="7.42578125" bestFit="1" customWidth="1"/>
    <col min="10" max="10" width="6.5703125" bestFit="1" customWidth="1"/>
    <col min="11" max="12" width="7.42578125" bestFit="1" customWidth="1"/>
    <col min="13" max="13" width="6.5703125" bestFit="1" customWidth="1"/>
    <col min="14" max="15" width="7.42578125" bestFit="1" customWidth="1"/>
    <col min="16" max="16" width="6.5703125" bestFit="1" customWidth="1"/>
    <col min="17" max="18" width="7.42578125" bestFit="1" customWidth="1"/>
    <col min="19" max="19" width="6.5703125" bestFit="1" customWidth="1"/>
    <col min="20" max="20" width="7.42578125" bestFit="1" customWidth="1"/>
    <col min="21" max="21" width="7.42578125" customWidth="1"/>
    <col min="22" max="22" width="6.5703125" bestFit="1" customWidth="1"/>
  </cols>
  <sheetData>
    <row r="1" spans="1:46" x14ac:dyDescent="0.25">
      <c r="A1" s="2" t="s">
        <v>42</v>
      </c>
    </row>
    <row r="2" spans="1:46" ht="10.5" customHeight="1" x14ac:dyDescent="0.25"/>
    <row r="3" spans="1:46" x14ac:dyDescent="0.25">
      <c r="A3" s="17" t="s">
        <v>13</v>
      </c>
      <c r="B3" s="367" t="s">
        <v>3</v>
      </c>
      <c r="C3" s="367"/>
      <c r="D3" s="368"/>
      <c r="E3" s="366" t="s">
        <v>4</v>
      </c>
      <c r="F3" s="367"/>
      <c r="G3" s="368"/>
      <c r="H3" s="366" t="s">
        <v>5</v>
      </c>
      <c r="I3" s="367"/>
      <c r="J3" s="368"/>
      <c r="K3" s="366" t="s">
        <v>6</v>
      </c>
      <c r="L3" s="367"/>
      <c r="M3" s="368"/>
      <c r="N3" s="366" t="s">
        <v>7</v>
      </c>
      <c r="O3" s="367"/>
      <c r="P3" s="368"/>
      <c r="Q3" s="369" t="s">
        <v>8</v>
      </c>
      <c r="R3" s="369"/>
      <c r="S3" s="369"/>
      <c r="T3" s="366" t="s">
        <v>9</v>
      </c>
      <c r="U3" s="367"/>
      <c r="V3" s="368"/>
      <c r="W3" s="366" t="s">
        <v>10</v>
      </c>
      <c r="X3" s="367"/>
      <c r="Y3" s="368"/>
      <c r="Z3" s="366" t="s">
        <v>11</v>
      </c>
      <c r="AA3" s="367"/>
      <c r="AB3" s="368"/>
      <c r="AC3" s="366" t="s">
        <v>70</v>
      </c>
      <c r="AD3" s="367"/>
      <c r="AE3" s="368"/>
      <c r="AF3" s="366" t="s">
        <v>71</v>
      </c>
      <c r="AG3" s="367"/>
      <c r="AH3" s="368"/>
      <c r="AI3" s="366">
        <v>2019</v>
      </c>
      <c r="AJ3" s="367"/>
      <c r="AK3" s="368"/>
      <c r="AL3" s="366">
        <v>2020</v>
      </c>
      <c r="AM3" s="367"/>
      <c r="AN3" s="368"/>
      <c r="AO3" s="366">
        <v>2021</v>
      </c>
      <c r="AP3" s="367"/>
      <c r="AQ3" s="368"/>
      <c r="AR3" s="366">
        <v>2022</v>
      </c>
      <c r="AS3" s="367"/>
      <c r="AT3" s="368"/>
    </row>
    <row r="4" spans="1:46" x14ac:dyDescent="0.25">
      <c r="A4" s="17" t="s">
        <v>12</v>
      </c>
      <c r="B4" s="223" t="s">
        <v>41</v>
      </c>
      <c r="C4" s="223" t="s">
        <v>1</v>
      </c>
      <c r="D4" s="224" t="s">
        <v>2</v>
      </c>
      <c r="E4" s="225" t="s">
        <v>41</v>
      </c>
      <c r="F4" s="223" t="s">
        <v>1</v>
      </c>
      <c r="G4" s="224" t="s">
        <v>2</v>
      </c>
      <c r="H4" s="225" t="s">
        <v>41</v>
      </c>
      <c r="I4" s="223" t="s">
        <v>1</v>
      </c>
      <c r="J4" s="224" t="s">
        <v>2</v>
      </c>
      <c r="K4" s="225" t="s">
        <v>41</v>
      </c>
      <c r="L4" s="223" t="s">
        <v>1</v>
      </c>
      <c r="M4" s="224" t="s">
        <v>2</v>
      </c>
      <c r="N4" s="225" t="s">
        <v>41</v>
      </c>
      <c r="O4" s="223" t="s">
        <v>1</v>
      </c>
      <c r="P4" s="224" t="s">
        <v>2</v>
      </c>
      <c r="Q4" s="58" t="s">
        <v>41</v>
      </c>
      <c r="R4" s="58" t="s">
        <v>1</v>
      </c>
      <c r="S4" s="58" t="s">
        <v>2</v>
      </c>
      <c r="T4" s="225" t="s">
        <v>41</v>
      </c>
      <c r="U4" s="223" t="s">
        <v>1</v>
      </c>
      <c r="V4" s="224" t="s">
        <v>2</v>
      </c>
      <c r="W4" s="225" t="s">
        <v>41</v>
      </c>
      <c r="X4" s="223" t="s">
        <v>1</v>
      </c>
      <c r="Y4" s="224" t="s">
        <v>2</v>
      </c>
      <c r="Z4" s="225" t="s">
        <v>41</v>
      </c>
      <c r="AA4" s="223" t="s">
        <v>1</v>
      </c>
      <c r="AB4" s="224" t="s">
        <v>2</v>
      </c>
      <c r="AC4" s="225" t="s">
        <v>41</v>
      </c>
      <c r="AD4" s="223" t="s">
        <v>1</v>
      </c>
      <c r="AE4" s="224" t="s">
        <v>2</v>
      </c>
      <c r="AF4" s="225" t="s">
        <v>41</v>
      </c>
      <c r="AG4" s="223" t="s">
        <v>1</v>
      </c>
      <c r="AH4" s="224" t="s">
        <v>2</v>
      </c>
      <c r="AI4" s="225" t="s">
        <v>41</v>
      </c>
      <c r="AJ4" s="223" t="s">
        <v>1</v>
      </c>
      <c r="AK4" s="224" t="s">
        <v>2</v>
      </c>
      <c r="AL4" s="225" t="s">
        <v>41</v>
      </c>
      <c r="AM4" s="223" t="s">
        <v>1</v>
      </c>
      <c r="AN4" s="224" t="s">
        <v>2</v>
      </c>
      <c r="AO4" s="225" t="s">
        <v>41</v>
      </c>
      <c r="AP4" s="223" t="s">
        <v>1</v>
      </c>
      <c r="AQ4" s="224" t="s">
        <v>2</v>
      </c>
      <c r="AR4" s="225" t="s">
        <v>41</v>
      </c>
      <c r="AS4" s="223" t="s">
        <v>1</v>
      </c>
      <c r="AT4" s="224" t="s">
        <v>2</v>
      </c>
    </row>
    <row r="5" spans="1:46" x14ac:dyDescent="0.25">
      <c r="A5" s="17" t="s">
        <v>29</v>
      </c>
      <c r="B5" s="112" t="s">
        <v>12</v>
      </c>
      <c r="C5" s="112" t="s">
        <v>12</v>
      </c>
      <c r="D5" s="113" t="s">
        <v>12</v>
      </c>
      <c r="E5" s="114" t="s">
        <v>12</v>
      </c>
      <c r="F5" s="112" t="s">
        <v>12</v>
      </c>
      <c r="G5" s="113" t="s">
        <v>12</v>
      </c>
      <c r="H5" s="114" t="s">
        <v>12</v>
      </c>
      <c r="I5" s="112" t="s">
        <v>12</v>
      </c>
      <c r="J5" s="113" t="s">
        <v>12</v>
      </c>
      <c r="K5" s="114" t="s">
        <v>12</v>
      </c>
      <c r="L5" s="112" t="s">
        <v>12</v>
      </c>
      <c r="M5" s="113" t="s">
        <v>12</v>
      </c>
      <c r="N5" s="114" t="s">
        <v>12</v>
      </c>
      <c r="O5" s="112" t="s">
        <v>12</v>
      </c>
      <c r="P5" s="113" t="s">
        <v>12</v>
      </c>
      <c r="Q5" s="18" t="s">
        <v>12</v>
      </c>
      <c r="R5" s="18" t="s">
        <v>12</v>
      </c>
      <c r="S5" s="18" t="s">
        <v>12</v>
      </c>
      <c r="T5" s="338" t="s">
        <v>12</v>
      </c>
      <c r="U5" s="339" t="s">
        <v>12</v>
      </c>
      <c r="V5" s="340" t="s">
        <v>12</v>
      </c>
      <c r="W5" s="357" t="s">
        <v>12</v>
      </c>
      <c r="X5" s="358" t="s">
        <v>12</v>
      </c>
      <c r="Y5" s="359" t="s">
        <v>12</v>
      </c>
      <c r="Z5" s="357" t="s">
        <v>12</v>
      </c>
      <c r="AA5" s="358" t="s">
        <v>12</v>
      </c>
      <c r="AB5" s="359" t="s">
        <v>12</v>
      </c>
      <c r="AC5" s="357" t="s">
        <v>12</v>
      </c>
      <c r="AD5" s="358" t="s">
        <v>12</v>
      </c>
      <c r="AE5" s="359" t="s">
        <v>12</v>
      </c>
      <c r="AF5" s="357" t="s">
        <v>12</v>
      </c>
      <c r="AG5" s="358" t="s">
        <v>12</v>
      </c>
      <c r="AH5" s="359" t="s">
        <v>12</v>
      </c>
      <c r="AI5" s="357" t="s">
        <v>12</v>
      </c>
      <c r="AJ5" s="358" t="s">
        <v>12</v>
      </c>
      <c r="AK5" s="359" t="s">
        <v>12</v>
      </c>
      <c r="AL5" s="357" t="s">
        <v>12</v>
      </c>
      <c r="AM5" s="358" t="s">
        <v>12</v>
      </c>
      <c r="AN5" s="359" t="s">
        <v>12</v>
      </c>
      <c r="AO5" s="357" t="s">
        <v>12</v>
      </c>
      <c r="AP5" s="358" t="s">
        <v>12</v>
      </c>
      <c r="AQ5" s="359" t="s">
        <v>12</v>
      </c>
      <c r="AR5" s="357" t="s">
        <v>12</v>
      </c>
      <c r="AS5" s="358" t="s">
        <v>12</v>
      </c>
      <c r="AT5" s="359" t="s">
        <v>12</v>
      </c>
    </row>
    <row r="6" spans="1:46" x14ac:dyDescent="0.25">
      <c r="A6" s="17" t="s">
        <v>30</v>
      </c>
      <c r="B6" s="115">
        <v>32</v>
      </c>
      <c r="C6" s="116">
        <v>34</v>
      </c>
      <c r="D6" s="117">
        <v>0</v>
      </c>
      <c r="E6" s="118">
        <v>39</v>
      </c>
      <c r="F6" s="119">
        <v>46</v>
      </c>
      <c r="G6" s="120">
        <v>1</v>
      </c>
      <c r="H6" s="121">
        <v>44</v>
      </c>
      <c r="I6" s="119">
        <v>46</v>
      </c>
      <c r="J6" s="117">
        <v>0</v>
      </c>
      <c r="K6" s="122">
        <v>13</v>
      </c>
      <c r="L6" s="123">
        <v>15</v>
      </c>
      <c r="M6" s="117">
        <v>0</v>
      </c>
      <c r="N6" s="124">
        <v>14</v>
      </c>
      <c r="O6" s="125">
        <v>17</v>
      </c>
      <c r="P6" s="117">
        <v>0</v>
      </c>
      <c r="Q6" s="126">
        <v>23</v>
      </c>
      <c r="R6" s="38">
        <v>30</v>
      </c>
      <c r="S6" s="19">
        <v>0</v>
      </c>
      <c r="T6" s="351">
        <v>30</v>
      </c>
      <c r="U6" s="157">
        <v>31</v>
      </c>
      <c r="V6" s="117">
        <v>0</v>
      </c>
      <c r="W6" s="198">
        <v>16</v>
      </c>
      <c r="X6" s="146">
        <v>19</v>
      </c>
      <c r="Y6" s="141">
        <v>2</v>
      </c>
      <c r="Z6" s="199">
        <v>19</v>
      </c>
      <c r="AA6" s="146">
        <v>19</v>
      </c>
      <c r="AB6" s="117">
        <v>0</v>
      </c>
      <c r="AC6" s="199">
        <v>19</v>
      </c>
      <c r="AD6" s="146">
        <v>19</v>
      </c>
      <c r="AE6" s="120">
        <v>1</v>
      </c>
      <c r="AF6" s="176">
        <v>11</v>
      </c>
      <c r="AG6" s="139">
        <v>12</v>
      </c>
      <c r="AH6" s="117">
        <v>0</v>
      </c>
      <c r="AI6" s="342">
        <v>8</v>
      </c>
      <c r="AJ6" s="342">
        <v>8</v>
      </c>
      <c r="AK6" s="361"/>
      <c r="AL6" s="342">
        <v>11</v>
      </c>
      <c r="AM6" s="342">
        <v>12</v>
      </c>
      <c r="AN6" s="361">
        <v>0</v>
      </c>
      <c r="AO6" s="104">
        <v>18</v>
      </c>
      <c r="AP6" s="104">
        <v>18</v>
      </c>
      <c r="AQ6" s="104">
        <v>0</v>
      </c>
      <c r="AR6" s="364">
        <v>22</v>
      </c>
      <c r="AS6" s="104">
        <v>23</v>
      </c>
      <c r="AT6" s="104">
        <v>0</v>
      </c>
    </row>
    <row r="7" spans="1:46" x14ac:dyDescent="0.25">
      <c r="A7" s="17" t="s">
        <v>31</v>
      </c>
      <c r="B7" s="127">
        <v>1</v>
      </c>
      <c r="C7" s="127">
        <v>1</v>
      </c>
      <c r="D7" s="117">
        <v>0</v>
      </c>
      <c r="E7" s="128">
        <v>2</v>
      </c>
      <c r="F7" s="129">
        <v>2</v>
      </c>
      <c r="G7" s="117">
        <v>0</v>
      </c>
      <c r="H7" s="130">
        <v>3</v>
      </c>
      <c r="I7" s="131">
        <v>4</v>
      </c>
      <c r="J7" s="117">
        <v>0</v>
      </c>
      <c r="K7" s="132">
        <v>10</v>
      </c>
      <c r="L7" s="133">
        <v>10</v>
      </c>
      <c r="M7" s="117">
        <v>0</v>
      </c>
      <c r="N7" s="134">
        <v>7</v>
      </c>
      <c r="O7" s="135">
        <v>7</v>
      </c>
      <c r="P7" s="117">
        <v>0</v>
      </c>
      <c r="Q7" s="20"/>
      <c r="R7" s="20"/>
      <c r="S7" s="20"/>
      <c r="T7" s="200"/>
      <c r="U7" s="178"/>
      <c r="V7" s="179"/>
      <c r="W7" s="136">
        <v>5</v>
      </c>
      <c r="X7" s="137">
        <v>5</v>
      </c>
      <c r="Y7" s="117">
        <v>0</v>
      </c>
      <c r="Z7" s="200"/>
      <c r="AA7" s="178"/>
      <c r="AB7" s="179"/>
      <c r="AC7" s="200"/>
      <c r="AD7" s="178"/>
      <c r="AE7" s="179"/>
      <c r="AF7" s="200"/>
      <c r="AG7" s="178"/>
      <c r="AH7" s="179"/>
      <c r="AI7" s="342">
        <v>3</v>
      </c>
      <c r="AJ7" s="342">
        <v>3</v>
      </c>
      <c r="AK7" s="361"/>
      <c r="AL7" s="342"/>
      <c r="AM7" s="342"/>
      <c r="AN7" s="361"/>
      <c r="AO7" s="104"/>
      <c r="AP7" s="104"/>
      <c r="AQ7" s="104"/>
      <c r="AR7" s="364">
        <v>3</v>
      </c>
      <c r="AS7" s="104">
        <v>3</v>
      </c>
      <c r="AT7" s="104">
        <v>0</v>
      </c>
    </row>
    <row r="8" spans="1:46" x14ac:dyDescent="0.25">
      <c r="A8" s="17" t="s">
        <v>32</v>
      </c>
      <c r="B8" s="129">
        <v>2</v>
      </c>
      <c r="C8" s="129">
        <v>2</v>
      </c>
      <c r="D8" s="117">
        <v>0</v>
      </c>
      <c r="E8" s="136">
        <v>5</v>
      </c>
      <c r="F8" s="137">
        <v>5</v>
      </c>
      <c r="G8" s="117">
        <v>0</v>
      </c>
      <c r="H8" s="138">
        <v>1</v>
      </c>
      <c r="I8" s="127">
        <v>1</v>
      </c>
      <c r="J8" s="117">
        <v>0</v>
      </c>
      <c r="K8" s="138">
        <v>1</v>
      </c>
      <c r="L8" s="127">
        <v>1</v>
      </c>
      <c r="M8" s="117">
        <v>0</v>
      </c>
      <c r="N8" s="128">
        <v>2</v>
      </c>
      <c r="O8" s="129">
        <v>2</v>
      </c>
      <c r="P8" s="117">
        <v>0</v>
      </c>
      <c r="Q8" s="21">
        <v>1</v>
      </c>
      <c r="R8" s="21">
        <v>1</v>
      </c>
      <c r="S8" s="19">
        <v>0</v>
      </c>
      <c r="T8" s="138">
        <v>1</v>
      </c>
      <c r="U8" s="127">
        <v>1</v>
      </c>
      <c r="V8" s="117">
        <v>0</v>
      </c>
      <c r="W8" s="200"/>
      <c r="X8" s="178"/>
      <c r="Y8" s="179"/>
      <c r="Z8" s="200"/>
      <c r="AA8" s="178"/>
      <c r="AB8" s="179"/>
      <c r="AC8" s="128">
        <v>2</v>
      </c>
      <c r="AD8" s="129">
        <v>2</v>
      </c>
      <c r="AE8" s="117">
        <v>0</v>
      </c>
      <c r="AF8" s="128">
        <v>2</v>
      </c>
      <c r="AG8" s="129">
        <v>2</v>
      </c>
      <c r="AH8" s="117">
        <v>0</v>
      </c>
      <c r="AI8" s="342">
        <v>3</v>
      </c>
      <c r="AJ8" s="342">
        <v>3</v>
      </c>
      <c r="AK8" s="361"/>
      <c r="AL8" s="342">
        <v>1</v>
      </c>
      <c r="AM8" s="342">
        <v>1</v>
      </c>
      <c r="AN8" s="361">
        <v>0</v>
      </c>
      <c r="AO8" s="104">
        <v>1</v>
      </c>
      <c r="AP8" s="104">
        <v>1</v>
      </c>
      <c r="AQ8" s="104">
        <v>0</v>
      </c>
      <c r="AR8" s="364">
        <v>3</v>
      </c>
      <c r="AS8" s="104">
        <v>3</v>
      </c>
      <c r="AT8" s="104">
        <v>0</v>
      </c>
    </row>
    <row r="9" spans="1:46" x14ac:dyDescent="0.25">
      <c r="A9" s="17" t="s">
        <v>33</v>
      </c>
      <c r="B9" s="139">
        <v>12</v>
      </c>
      <c r="C9" s="140">
        <v>16</v>
      </c>
      <c r="D9" s="117">
        <v>0</v>
      </c>
      <c r="E9" s="122">
        <v>13</v>
      </c>
      <c r="F9" s="139">
        <v>12</v>
      </c>
      <c r="G9" s="141">
        <v>2</v>
      </c>
      <c r="H9" s="132">
        <v>10</v>
      </c>
      <c r="I9" s="142">
        <v>11</v>
      </c>
      <c r="J9" s="117">
        <v>0</v>
      </c>
      <c r="K9" s="143">
        <v>9</v>
      </c>
      <c r="L9" s="144">
        <v>9</v>
      </c>
      <c r="M9" s="117">
        <v>0</v>
      </c>
      <c r="N9" s="145">
        <v>6</v>
      </c>
      <c r="O9" s="137">
        <v>5</v>
      </c>
      <c r="P9" s="120">
        <v>1</v>
      </c>
      <c r="Q9" s="55">
        <v>11</v>
      </c>
      <c r="R9" s="55">
        <v>11</v>
      </c>
      <c r="S9" s="19">
        <v>0</v>
      </c>
      <c r="T9" s="134">
        <v>7</v>
      </c>
      <c r="U9" s="135">
        <v>7</v>
      </c>
      <c r="V9" s="117">
        <v>0</v>
      </c>
      <c r="W9" s="143">
        <v>9</v>
      </c>
      <c r="X9" s="142">
        <v>11</v>
      </c>
      <c r="Y9" s="117">
        <v>0</v>
      </c>
      <c r="Z9" s="147">
        <v>12</v>
      </c>
      <c r="AA9" s="149">
        <v>14</v>
      </c>
      <c r="AB9" s="117">
        <v>0</v>
      </c>
      <c r="AC9" s="122">
        <v>13</v>
      </c>
      <c r="AD9" s="201">
        <v>13</v>
      </c>
      <c r="AE9" s="120">
        <v>1</v>
      </c>
      <c r="AF9" s="132">
        <v>10</v>
      </c>
      <c r="AG9" s="202">
        <v>8</v>
      </c>
      <c r="AH9" s="203">
        <v>3</v>
      </c>
      <c r="AI9" s="342">
        <v>5</v>
      </c>
      <c r="AJ9" s="342">
        <v>4</v>
      </c>
      <c r="AK9" s="361">
        <v>1</v>
      </c>
      <c r="AL9" s="342">
        <v>6</v>
      </c>
      <c r="AM9" s="342">
        <v>6</v>
      </c>
      <c r="AN9" s="361">
        <v>0</v>
      </c>
      <c r="AO9" s="104">
        <v>4</v>
      </c>
      <c r="AP9" s="104">
        <v>4</v>
      </c>
      <c r="AQ9" s="104">
        <v>0</v>
      </c>
      <c r="AR9" s="364">
        <v>9</v>
      </c>
      <c r="AS9" s="104">
        <v>12</v>
      </c>
      <c r="AT9" s="104">
        <v>0</v>
      </c>
    </row>
    <row r="10" spans="1:46" x14ac:dyDescent="0.25">
      <c r="A10" s="17" t="s">
        <v>34</v>
      </c>
      <c r="B10" s="142">
        <v>11</v>
      </c>
      <c r="C10" s="146">
        <v>19</v>
      </c>
      <c r="D10" s="117">
        <v>0</v>
      </c>
      <c r="E10" s="147">
        <v>12</v>
      </c>
      <c r="F10" s="148">
        <v>18</v>
      </c>
      <c r="G10" s="117">
        <v>0</v>
      </c>
      <c r="H10" s="128">
        <v>2</v>
      </c>
      <c r="I10" s="137">
        <v>5</v>
      </c>
      <c r="J10" s="117">
        <v>0</v>
      </c>
      <c r="K10" s="136">
        <v>5</v>
      </c>
      <c r="L10" s="144">
        <v>9</v>
      </c>
      <c r="M10" s="117">
        <v>0</v>
      </c>
      <c r="N10" s="143">
        <v>9</v>
      </c>
      <c r="O10" s="149">
        <v>14</v>
      </c>
      <c r="P10" s="117">
        <v>0</v>
      </c>
      <c r="Q10" s="23">
        <v>5</v>
      </c>
      <c r="R10" s="23">
        <v>5</v>
      </c>
      <c r="S10" s="21">
        <v>1</v>
      </c>
      <c r="T10" s="211">
        <v>8</v>
      </c>
      <c r="U10" s="142">
        <v>11</v>
      </c>
      <c r="V10" s="117">
        <v>0</v>
      </c>
      <c r="W10" s="130">
        <v>3</v>
      </c>
      <c r="X10" s="131">
        <v>4</v>
      </c>
      <c r="Y10" s="117">
        <v>0</v>
      </c>
      <c r="Z10" s="128">
        <v>2</v>
      </c>
      <c r="AA10" s="180">
        <v>3</v>
      </c>
      <c r="AB10" s="117">
        <v>0</v>
      </c>
      <c r="AC10" s="128">
        <v>2</v>
      </c>
      <c r="AD10" s="180">
        <v>3</v>
      </c>
      <c r="AE10" s="117">
        <v>0</v>
      </c>
      <c r="AF10" s="145">
        <v>6</v>
      </c>
      <c r="AG10" s="135">
        <v>7</v>
      </c>
      <c r="AH10" s="117">
        <v>0</v>
      </c>
      <c r="AI10" s="342">
        <v>6</v>
      </c>
      <c r="AJ10" s="342">
        <v>9</v>
      </c>
      <c r="AK10" s="361"/>
      <c r="AL10" s="342">
        <v>6</v>
      </c>
      <c r="AM10" s="342">
        <v>8</v>
      </c>
      <c r="AN10" s="361">
        <v>0</v>
      </c>
      <c r="AO10" s="104">
        <v>3</v>
      </c>
      <c r="AP10" s="104">
        <v>4</v>
      </c>
      <c r="AQ10" s="104">
        <v>0</v>
      </c>
      <c r="AR10" s="364">
        <v>3</v>
      </c>
      <c r="AS10" s="104">
        <v>4</v>
      </c>
      <c r="AT10" s="104">
        <v>0</v>
      </c>
    </row>
    <row r="11" spans="1:46" x14ac:dyDescent="0.25">
      <c r="A11" s="17" t="s">
        <v>35</v>
      </c>
      <c r="B11" s="150">
        <v>43</v>
      </c>
      <c r="C11" s="151">
        <v>57</v>
      </c>
      <c r="D11" s="117">
        <v>0</v>
      </c>
      <c r="E11" s="152">
        <v>38</v>
      </c>
      <c r="F11" s="153">
        <v>55</v>
      </c>
      <c r="G11" s="117">
        <v>0</v>
      </c>
      <c r="H11" s="154">
        <v>57</v>
      </c>
      <c r="I11" s="155">
        <v>72</v>
      </c>
      <c r="J11" s="117">
        <v>0</v>
      </c>
      <c r="K11" s="156">
        <v>25</v>
      </c>
      <c r="L11" s="157">
        <v>31</v>
      </c>
      <c r="M11" s="117">
        <v>0</v>
      </c>
      <c r="N11" s="158">
        <v>22</v>
      </c>
      <c r="O11" s="116">
        <v>34</v>
      </c>
      <c r="P11" s="117">
        <v>0</v>
      </c>
      <c r="Q11" s="26">
        <v>6</v>
      </c>
      <c r="R11" s="53">
        <v>9</v>
      </c>
      <c r="S11" s="19">
        <v>0</v>
      </c>
      <c r="T11" s="132">
        <v>10</v>
      </c>
      <c r="U11" s="204">
        <v>20</v>
      </c>
      <c r="V11" s="117">
        <v>0</v>
      </c>
      <c r="W11" s="181">
        <v>4</v>
      </c>
      <c r="X11" s="182">
        <v>6</v>
      </c>
      <c r="Y11" s="117">
        <v>0</v>
      </c>
      <c r="Z11" s="128">
        <v>2</v>
      </c>
      <c r="AA11" s="135">
        <v>7</v>
      </c>
      <c r="AB11" s="117">
        <v>0</v>
      </c>
      <c r="AC11" s="130">
        <v>3</v>
      </c>
      <c r="AD11" s="129">
        <v>2</v>
      </c>
      <c r="AE11" s="120">
        <v>1</v>
      </c>
      <c r="AF11" s="172">
        <v>17</v>
      </c>
      <c r="AG11" s="205">
        <v>26</v>
      </c>
      <c r="AH11" s="117">
        <v>0</v>
      </c>
      <c r="AI11" s="342">
        <v>22</v>
      </c>
      <c r="AJ11" s="342">
        <v>26</v>
      </c>
      <c r="AK11" s="361"/>
      <c r="AL11" s="342">
        <v>17</v>
      </c>
      <c r="AM11" s="342">
        <v>27</v>
      </c>
      <c r="AN11" s="361">
        <v>0</v>
      </c>
      <c r="AO11" s="104">
        <v>32</v>
      </c>
      <c r="AP11" s="104">
        <v>42</v>
      </c>
      <c r="AQ11" s="104">
        <v>2</v>
      </c>
      <c r="AR11" s="364">
        <v>33</v>
      </c>
      <c r="AS11" s="104">
        <v>47</v>
      </c>
      <c r="AT11" s="104">
        <v>1</v>
      </c>
    </row>
    <row r="12" spans="1:46" x14ac:dyDescent="0.25">
      <c r="A12" s="17" t="s">
        <v>36</v>
      </c>
      <c r="B12" s="148">
        <v>18</v>
      </c>
      <c r="C12" s="159">
        <v>24</v>
      </c>
      <c r="D12" s="117">
        <v>0</v>
      </c>
      <c r="E12" s="160">
        <v>15</v>
      </c>
      <c r="F12" s="148">
        <v>18</v>
      </c>
      <c r="G12" s="117">
        <v>0</v>
      </c>
      <c r="H12" s="161">
        <v>18</v>
      </c>
      <c r="I12" s="162">
        <v>28</v>
      </c>
      <c r="J12" s="117">
        <v>0</v>
      </c>
      <c r="K12" s="163">
        <v>28</v>
      </c>
      <c r="L12" s="116">
        <v>34</v>
      </c>
      <c r="M12" s="120">
        <v>1</v>
      </c>
      <c r="N12" s="160">
        <v>15</v>
      </c>
      <c r="O12" s="148">
        <v>18</v>
      </c>
      <c r="P12" s="117">
        <v>0</v>
      </c>
      <c r="Q12" s="164">
        <v>41</v>
      </c>
      <c r="R12" s="165">
        <v>46</v>
      </c>
      <c r="S12" s="19">
        <v>0</v>
      </c>
      <c r="T12" s="352">
        <v>56</v>
      </c>
      <c r="U12" s="206">
        <v>68</v>
      </c>
      <c r="V12" s="117">
        <v>0</v>
      </c>
      <c r="W12" s="207">
        <v>51</v>
      </c>
      <c r="X12" s="208">
        <v>67</v>
      </c>
      <c r="Y12" s="117">
        <v>0</v>
      </c>
      <c r="Z12" s="152">
        <v>38</v>
      </c>
      <c r="AA12" s="171">
        <v>49</v>
      </c>
      <c r="AB12" s="117">
        <v>0</v>
      </c>
      <c r="AC12" s="152">
        <v>38</v>
      </c>
      <c r="AD12" s="209">
        <v>41</v>
      </c>
      <c r="AE12" s="117">
        <v>0</v>
      </c>
      <c r="AF12" s="176">
        <v>11</v>
      </c>
      <c r="AG12" s="201">
        <v>13</v>
      </c>
      <c r="AH12" s="117">
        <v>0</v>
      </c>
      <c r="AI12" s="342">
        <v>4</v>
      </c>
      <c r="AJ12" s="342">
        <v>5</v>
      </c>
      <c r="AK12" s="361"/>
      <c r="AL12" s="342">
        <v>12</v>
      </c>
      <c r="AM12" s="342">
        <v>16</v>
      </c>
      <c r="AN12" s="361">
        <v>1</v>
      </c>
      <c r="AO12" s="104">
        <v>10</v>
      </c>
      <c r="AP12" s="104">
        <v>14</v>
      </c>
      <c r="AQ12" s="104">
        <v>0</v>
      </c>
      <c r="AR12" s="364">
        <v>15</v>
      </c>
      <c r="AS12" s="104">
        <v>20</v>
      </c>
      <c r="AT12" s="104">
        <v>0</v>
      </c>
    </row>
    <row r="13" spans="1:46" x14ac:dyDescent="0.25">
      <c r="A13" s="17" t="s">
        <v>37</v>
      </c>
      <c r="B13" s="166">
        <v>30</v>
      </c>
      <c r="C13" s="167">
        <v>51</v>
      </c>
      <c r="D13" s="117">
        <v>0</v>
      </c>
      <c r="E13" s="168">
        <v>31</v>
      </c>
      <c r="F13" s="169">
        <v>52</v>
      </c>
      <c r="G13" s="117">
        <v>0</v>
      </c>
      <c r="H13" s="170">
        <v>24</v>
      </c>
      <c r="I13" s="171">
        <v>49</v>
      </c>
      <c r="J13" s="117">
        <v>0</v>
      </c>
      <c r="K13" s="172">
        <v>17</v>
      </c>
      <c r="L13" s="173">
        <v>23</v>
      </c>
      <c r="M13" s="117">
        <v>0</v>
      </c>
      <c r="N13" s="174">
        <v>26</v>
      </c>
      <c r="O13" s="175">
        <v>45</v>
      </c>
      <c r="P13" s="117">
        <v>0</v>
      </c>
      <c r="Q13" s="41">
        <v>18</v>
      </c>
      <c r="R13" s="38">
        <v>30</v>
      </c>
      <c r="S13" s="19">
        <v>0</v>
      </c>
      <c r="T13" s="353">
        <v>21</v>
      </c>
      <c r="U13" s="210">
        <v>37</v>
      </c>
      <c r="V13" s="117">
        <v>0</v>
      </c>
      <c r="W13" s="211">
        <v>8</v>
      </c>
      <c r="X13" s="133">
        <v>10</v>
      </c>
      <c r="Y13" s="117">
        <v>0</v>
      </c>
      <c r="Z13" s="172">
        <v>17</v>
      </c>
      <c r="AA13" s="125">
        <v>17</v>
      </c>
      <c r="AB13" s="117">
        <v>0</v>
      </c>
      <c r="AC13" s="158">
        <v>22</v>
      </c>
      <c r="AD13" s="166">
        <v>30</v>
      </c>
      <c r="AE13" s="117">
        <v>0</v>
      </c>
      <c r="AF13" s="132">
        <v>10</v>
      </c>
      <c r="AG13" s="139">
        <v>12</v>
      </c>
      <c r="AH13" s="117">
        <v>0</v>
      </c>
      <c r="AI13" s="342">
        <v>10</v>
      </c>
      <c r="AJ13" s="342">
        <v>17</v>
      </c>
      <c r="AK13" s="361"/>
      <c r="AL13" s="342">
        <v>12</v>
      </c>
      <c r="AM13" s="342">
        <v>16</v>
      </c>
      <c r="AN13" s="361">
        <v>0</v>
      </c>
      <c r="AO13" s="104">
        <v>20</v>
      </c>
      <c r="AP13" s="104">
        <v>34</v>
      </c>
      <c r="AQ13" s="104">
        <v>0</v>
      </c>
      <c r="AR13" s="364">
        <v>18</v>
      </c>
      <c r="AS13" s="104">
        <v>29</v>
      </c>
      <c r="AT13" s="104">
        <v>0</v>
      </c>
    </row>
    <row r="14" spans="1:46" x14ac:dyDescent="0.25">
      <c r="A14" s="17" t="s">
        <v>38</v>
      </c>
      <c r="B14" s="135">
        <v>7</v>
      </c>
      <c r="C14" s="135">
        <v>7</v>
      </c>
      <c r="D14" s="120">
        <v>1</v>
      </c>
      <c r="E14" s="143">
        <v>9</v>
      </c>
      <c r="F14" s="144">
        <v>9</v>
      </c>
      <c r="G14" s="117">
        <v>0</v>
      </c>
      <c r="H14" s="176">
        <v>11</v>
      </c>
      <c r="I14" s="149">
        <v>14</v>
      </c>
      <c r="J14" s="117">
        <v>0</v>
      </c>
      <c r="K14" s="124">
        <v>14</v>
      </c>
      <c r="L14" s="125">
        <v>17</v>
      </c>
      <c r="M14" s="117">
        <v>0</v>
      </c>
      <c r="N14" s="177">
        <v>23</v>
      </c>
      <c r="O14" s="173">
        <v>23</v>
      </c>
      <c r="P14" s="117">
        <v>0</v>
      </c>
      <c r="Q14" s="42">
        <v>19</v>
      </c>
      <c r="R14" s="43">
        <v>21</v>
      </c>
      <c r="S14" s="19">
        <v>0</v>
      </c>
      <c r="T14" s="160">
        <v>15</v>
      </c>
      <c r="U14" s="148">
        <v>18</v>
      </c>
      <c r="V14" s="120">
        <v>1</v>
      </c>
      <c r="W14" s="212">
        <v>20</v>
      </c>
      <c r="X14" s="173">
        <v>23</v>
      </c>
      <c r="Y14" s="117">
        <v>0</v>
      </c>
      <c r="Z14" s="122">
        <v>13</v>
      </c>
      <c r="AA14" s="149">
        <v>14</v>
      </c>
      <c r="AB14" s="117">
        <v>0</v>
      </c>
      <c r="AC14" s="145">
        <v>6</v>
      </c>
      <c r="AD14" s="182">
        <v>6</v>
      </c>
      <c r="AE14" s="117">
        <v>0</v>
      </c>
      <c r="AF14" s="174">
        <v>26</v>
      </c>
      <c r="AG14" s="213">
        <v>29</v>
      </c>
      <c r="AH14" s="117">
        <v>0</v>
      </c>
      <c r="AI14" s="342">
        <v>25</v>
      </c>
      <c r="AJ14" s="342">
        <v>28</v>
      </c>
      <c r="AK14" s="361"/>
      <c r="AL14" s="342">
        <v>18</v>
      </c>
      <c r="AM14" s="342">
        <v>19</v>
      </c>
      <c r="AN14" s="361">
        <v>0</v>
      </c>
      <c r="AO14" s="104">
        <v>14</v>
      </c>
      <c r="AP14" s="104">
        <v>16</v>
      </c>
      <c r="AQ14" s="104">
        <v>0</v>
      </c>
      <c r="AR14" s="364">
        <v>13</v>
      </c>
      <c r="AS14" s="104">
        <v>15</v>
      </c>
      <c r="AT14" s="104">
        <v>0</v>
      </c>
    </row>
    <row r="15" spans="1:46" x14ac:dyDescent="0.25">
      <c r="A15" s="17" t="s">
        <v>39</v>
      </c>
      <c r="B15" s="178"/>
      <c r="C15" s="178"/>
      <c r="D15" s="179"/>
      <c r="E15" s="138">
        <v>1</v>
      </c>
      <c r="F15" s="127">
        <v>1</v>
      </c>
      <c r="G15" s="117">
        <v>0</v>
      </c>
      <c r="H15" s="138">
        <v>1</v>
      </c>
      <c r="I15" s="127">
        <v>1</v>
      </c>
      <c r="J15" s="117">
        <v>0</v>
      </c>
      <c r="K15" s="136">
        <v>5</v>
      </c>
      <c r="L15" s="135">
        <v>7</v>
      </c>
      <c r="M15" s="117">
        <v>0</v>
      </c>
      <c r="N15" s="136">
        <v>5</v>
      </c>
      <c r="O15" s="135">
        <v>7</v>
      </c>
      <c r="P15" s="117">
        <v>0</v>
      </c>
      <c r="Q15" s="20"/>
      <c r="R15" s="20"/>
      <c r="S15" s="20"/>
      <c r="T15" s="128">
        <v>2</v>
      </c>
      <c r="U15" s="129">
        <v>2</v>
      </c>
      <c r="V15" s="117">
        <v>0</v>
      </c>
      <c r="W15" s="128">
        <v>2</v>
      </c>
      <c r="X15" s="182">
        <v>6</v>
      </c>
      <c r="Y15" s="117">
        <v>0</v>
      </c>
      <c r="Z15" s="138">
        <v>1</v>
      </c>
      <c r="AA15" s="127">
        <v>1</v>
      </c>
      <c r="AB15" s="117">
        <v>0</v>
      </c>
      <c r="AC15" s="200"/>
      <c r="AD15" s="178"/>
      <c r="AE15" s="179"/>
      <c r="AF15" s="200"/>
      <c r="AG15" s="178"/>
      <c r="AH15" s="179"/>
      <c r="AI15" s="342">
        <v>1</v>
      </c>
      <c r="AJ15" s="342">
        <v>1</v>
      </c>
      <c r="AK15" s="361"/>
      <c r="AL15" s="342">
        <v>1</v>
      </c>
      <c r="AM15" s="342">
        <v>1</v>
      </c>
      <c r="AN15" s="361">
        <v>0</v>
      </c>
      <c r="AO15" s="104">
        <v>2</v>
      </c>
      <c r="AP15" s="104">
        <v>2</v>
      </c>
      <c r="AQ15" s="104">
        <v>0</v>
      </c>
      <c r="AR15" s="364">
        <v>3</v>
      </c>
      <c r="AS15" s="104">
        <v>7</v>
      </c>
      <c r="AT15" s="104">
        <v>0</v>
      </c>
    </row>
    <row r="16" spans="1:46" x14ac:dyDescent="0.25">
      <c r="A16" s="17" t="s">
        <v>40</v>
      </c>
      <c r="B16" s="180">
        <v>3</v>
      </c>
      <c r="C16" s="180">
        <v>3</v>
      </c>
      <c r="D16" s="117">
        <v>0</v>
      </c>
      <c r="E16" s="128">
        <v>2</v>
      </c>
      <c r="F16" s="129">
        <v>2</v>
      </c>
      <c r="G16" s="117">
        <v>0</v>
      </c>
      <c r="H16" s="181">
        <v>4</v>
      </c>
      <c r="I16" s="131">
        <v>4</v>
      </c>
      <c r="J16" s="117">
        <v>0</v>
      </c>
      <c r="K16" s="136">
        <v>5</v>
      </c>
      <c r="L16" s="137">
        <v>5</v>
      </c>
      <c r="M16" s="117">
        <v>0</v>
      </c>
      <c r="N16" s="136">
        <v>5</v>
      </c>
      <c r="O16" s="182">
        <v>6</v>
      </c>
      <c r="P16" s="117">
        <v>0</v>
      </c>
      <c r="Q16" s="26">
        <v>6</v>
      </c>
      <c r="R16" s="52">
        <v>8</v>
      </c>
      <c r="S16" s="19">
        <v>0</v>
      </c>
      <c r="T16" s="130">
        <v>3</v>
      </c>
      <c r="U16" s="180">
        <v>3</v>
      </c>
      <c r="V16" s="117">
        <v>0</v>
      </c>
      <c r="W16" s="145">
        <v>6</v>
      </c>
      <c r="X16" s="137">
        <v>5</v>
      </c>
      <c r="Y16" s="120">
        <v>1</v>
      </c>
      <c r="Z16" s="130">
        <v>3</v>
      </c>
      <c r="AA16" s="180">
        <v>3</v>
      </c>
      <c r="AB16" s="117">
        <v>0</v>
      </c>
      <c r="AC16" s="200"/>
      <c r="AD16" s="178"/>
      <c r="AE16" s="179"/>
      <c r="AF16" s="130">
        <v>3</v>
      </c>
      <c r="AG16" s="131">
        <v>4</v>
      </c>
      <c r="AH16" s="117">
        <v>0</v>
      </c>
      <c r="AI16" s="342">
        <v>2</v>
      </c>
      <c r="AJ16" s="342">
        <v>2</v>
      </c>
      <c r="AK16" s="361"/>
      <c r="AL16" s="342">
        <v>1</v>
      </c>
      <c r="AM16" s="342">
        <v>1</v>
      </c>
      <c r="AN16" s="361">
        <v>0</v>
      </c>
      <c r="AO16" s="104">
        <v>4</v>
      </c>
      <c r="AP16" s="104">
        <v>5</v>
      </c>
      <c r="AQ16" s="104">
        <v>0</v>
      </c>
      <c r="AR16" s="364">
        <v>2</v>
      </c>
      <c r="AS16" s="104">
        <v>3</v>
      </c>
      <c r="AT16" s="104">
        <v>0</v>
      </c>
    </row>
    <row r="17" spans="1:46" ht="27" customHeight="1" x14ac:dyDescent="0.25">
      <c r="A17" s="6" t="s">
        <v>17</v>
      </c>
      <c r="B17" s="183">
        <v>159</v>
      </c>
      <c r="C17" s="184">
        <v>214</v>
      </c>
      <c r="D17" s="185">
        <v>1</v>
      </c>
      <c r="E17" s="186">
        <v>167</v>
      </c>
      <c r="F17" s="187">
        <v>220</v>
      </c>
      <c r="G17" s="188">
        <v>3</v>
      </c>
      <c r="H17" s="189">
        <v>175</v>
      </c>
      <c r="I17" s="190">
        <v>235</v>
      </c>
      <c r="J17" s="191">
        <v>0</v>
      </c>
      <c r="K17" s="192">
        <v>132</v>
      </c>
      <c r="L17" s="193">
        <v>161</v>
      </c>
      <c r="M17" s="185">
        <v>1</v>
      </c>
      <c r="N17" s="194">
        <v>134</v>
      </c>
      <c r="O17" s="195">
        <v>178</v>
      </c>
      <c r="P17" s="185">
        <v>1</v>
      </c>
      <c r="Q17" s="196">
        <v>130</v>
      </c>
      <c r="R17" s="10">
        <v>161</v>
      </c>
      <c r="S17" s="197">
        <v>1</v>
      </c>
      <c r="T17" s="354">
        <v>153</v>
      </c>
      <c r="U17" s="214">
        <v>198</v>
      </c>
      <c r="V17" s="185">
        <v>1</v>
      </c>
      <c r="W17" s="215">
        <v>124</v>
      </c>
      <c r="X17" s="216">
        <v>156</v>
      </c>
      <c r="Y17" s="188">
        <v>3</v>
      </c>
      <c r="Z17" s="217">
        <v>107</v>
      </c>
      <c r="AA17" s="218">
        <v>127</v>
      </c>
      <c r="AB17" s="191">
        <v>0</v>
      </c>
      <c r="AC17" s="219">
        <v>105</v>
      </c>
      <c r="AD17" s="220">
        <v>116</v>
      </c>
      <c r="AE17" s="188">
        <v>3</v>
      </c>
      <c r="AF17" s="221">
        <v>96</v>
      </c>
      <c r="AG17" s="222">
        <v>113</v>
      </c>
      <c r="AH17" s="188">
        <v>3</v>
      </c>
      <c r="AI17" s="343">
        <f>SUM(AI6:AI16)</f>
        <v>89</v>
      </c>
      <c r="AJ17" s="343">
        <f t="shared" ref="AJ17:AK17" si="0">SUM(AJ6:AJ16)</f>
        <v>106</v>
      </c>
      <c r="AK17" s="362">
        <f t="shared" si="0"/>
        <v>1</v>
      </c>
      <c r="AL17" s="343">
        <f>SUM(AL6:AL16)</f>
        <v>85</v>
      </c>
      <c r="AM17" s="343">
        <f t="shared" ref="AM17:AN17" si="1">SUM(AM6:AM16)</f>
        <v>107</v>
      </c>
      <c r="AN17" s="362">
        <f t="shared" si="1"/>
        <v>1</v>
      </c>
      <c r="AO17" s="343">
        <v>108</v>
      </c>
      <c r="AP17" s="343">
        <v>140</v>
      </c>
      <c r="AQ17" s="343">
        <v>2</v>
      </c>
      <c r="AR17" s="365">
        <v>124</v>
      </c>
      <c r="AS17" s="343">
        <v>166</v>
      </c>
      <c r="AT17" s="343">
        <v>1</v>
      </c>
    </row>
    <row r="18" spans="1:46" ht="9.75" customHeight="1" x14ac:dyDescent="0.25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355"/>
    </row>
  </sheetData>
  <mergeCells count="15">
    <mergeCell ref="T3:V3"/>
    <mergeCell ref="Q3:S3"/>
    <mergeCell ref="N3:P3"/>
    <mergeCell ref="B3:D3"/>
    <mergeCell ref="E3:G3"/>
    <mergeCell ref="H3:J3"/>
    <mergeCell ref="K3:M3"/>
    <mergeCell ref="AR3:AT3"/>
    <mergeCell ref="AI3:AK3"/>
    <mergeCell ref="AL3:AN3"/>
    <mergeCell ref="AO3:AQ3"/>
    <mergeCell ref="W3:Y3"/>
    <mergeCell ref="Z3:AB3"/>
    <mergeCell ref="AC3:AE3"/>
    <mergeCell ref="AF3:AH3"/>
  </mergeCells>
  <pageMargins left="0.11811023622047245" right="0.11811023622047245" top="0.74803149606299213" bottom="0.74803149606299213" header="0.31496062992125984" footer="0.31496062992125984"/>
  <pageSetup paperSize="9" scale="83" orientation="landscape" r:id="rId1"/>
  <headerFooter>
    <oddFooter>&amp;CRaccolta dati: Corpi di Polizia
Elaborazione dati: Ufficio Informatica, Tecnologia, Dati e Statistica e Authority per l’autorizzazione, l’accreditamento, la qualità dei sevizi sanitari, socio-sanitari e socio-educativi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F19"/>
  <sheetViews>
    <sheetView topLeftCell="D1" zoomScaleNormal="100" workbookViewId="0">
      <selection activeCell="AF19" sqref="AF19"/>
    </sheetView>
  </sheetViews>
  <sheetFormatPr defaultRowHeight="15" x14ac:dyDescent="0.25"/>
  <cols>
    <col min="1" max="1" width="11.7109375" bestFit="1" customWidth="1"/>
    <col min="2" max="2" width="11" bestFit="1" customWidth="1"/>
    <col min="3" max="3" width="6.5703125" bestFit="1" customWidth="1"/>
    <col min="4" max="4" width="7.42578125" bestFit="1" customWidth="1"/>
    <col min="5" max="5" width="6.5703125" bestFit="1" customWidth="1"/>
    <col min="6" max="6" width="7.42578125" bestFit="1" customWidth="1"/>
    <col min="7" max="7" width="6.5703125" bestFit="1" customWidth="1"/>
    <col min="8" max="8" width="7.42578125" bestFit="1" customWidth="1"/>
    <col min="9" max="9" width="6.5703125" bestFit="1" customWidth="1"/>
    <col min="10" max="10" width="7.42578125" bestFit="1" customWidth="1"/>
    <col min="11" max="11" width="6.5703125" bestFit="1" customWidth="1"/>
    <col min="12" max="12" width="7.42578125" bestFit="1" customWidth="1"/>
    <col min="13" max="13" width="6.5703125" bestFit="1" customWidth="1"/>
    <col min="14" max="14" width="7.42578125" bestFit="1" customWidth="1"/>
    <col min="15" max="15" width="6.5703125" bestFit="1" customWidth="1"/>
    <col min="16" max="16" width="7.42578125" bestFit="1" customWidth="1"/>
  </cols>
  <sheetData>
    <row r="1" spans="1:32" x14ac:dyDescent="0.25">
      <c r="A1" s="2" t="s">
        <v>51</v>
      </c>
    </row>
    <row r="3" spans="1:32" x14ac:dyDescent="0.25">
      <c r="A3" s="17" t="s">
        <v>12</v>
      </c>
      <c r="B3" s="17" t="s">
        <v>13</v>
      </c>
      <c r="C3" s="367" t="s">
        <v>3</v>
      </c>
      <c r="D3" s="368"/>
      <c r="E3" s="366" t="s">
        <v>4</v>
      </c>
      <c r="F3" s="368"/>
      <c r="G3" s="366" t="s">
        <v>5</v>
      </c>
      <c r="H3" s="368"/>
      <c r="I3" s="366" t="s">
        <v>6</v>
      </c>
      <c r="J3" s="368"/>
      <c r="K3" s="366" t="s">
        <v>7</v>
      </c>
      <c r="L3" s="368"/>
      <c r="M3" s="366" t="s">
        <v>8</v>
      </c>
      <c r="N3" s="368"/>
      <c r="O3" s="369" t="s">
        <v>9</v>
      </c>
      <c r="P3" s="369"/>
      <c r="Q3" s="369" t="s">
        <v>10</v>
      </c>
      <c r="R3" s="369"/>
      <c r="S3" s="369" t="s">
        <v>11</v>
      </c>
      <c r="T3" s="369"/>
      <c r="U3" s="369" t="s">
        <v>70</v>
      </c>
      <c r="V3" s="369"/>
      <c r="W3" s="369" t="s">
        <v>71</v>
      </c>
      <c r="X3" s="369"/>
      <c r="Y3" s="369">
        <v>2019</v>
      </c>
      <c r="Z3" s="369"/>
      <c r="AA3" s="369">
        <v>2020</v>
      </c>
      <c r="AB3" s="369"/>
      <c r="AC3" s="369">
        <v>2021</v>
      </c>
      <c r="AD3" s="369"/>
      <c r="AE3" s="369">
        <v>2022</v>
      </c>
      <c r="AF3" s="369"/>
    </row>
    <row r="4" spans="1:32" x14ac:dyDescent="0.25">
      <c r="A4" s="17" t="s">
        <v>12</v>
      </c>
      <c r="B4" s="17" t="s">
        <v>12</v>
      </c>
      <c r="C4" s="223" t="s">
        <v>2</v>
      </c>
      <c r="D4" s="224" t="s">
        <v>1</v>
      </c>
      <c r="E4" s="225" t="s">
        <v>2</v>
      </c>
      <c r="F4" s="224" t="s">
        <v>1</v>
      </c>
      <c r="G4" s="225" t="s">
        <v>2</v>
      </c>
      <c r="H4" s="224" t="s">
        <v>1</v>
      </c>
      <c r="I4" s="225" t="s">
        <v>2</v>
      </c>
      <c r="J4" s="224" t="s">
        <v>1</v>
      </c>
      <c r="K4" s="225" t="s">
        <v>2</v>
      </c>
      <c r="L4" s="224" t="s">
        <v>1</v>
      </c>
      <c r="M4" s="225" t="s">
        <v>2</v>
      </c>
      <c r="N4" s="224" t="s">
        <v>1</v>
      </c>
      <c r="O4" s="58" t="s">
        <v>2</v>
      </c>
      <c r="P4" s="58" t="s">
        <v>1</v>
      </c>
      <c r="Q4" s="58" t="s">
        <v>2</v>
      </c>
      <c r="R4" s="58" t="s">
        <v>1</v>
      </c>
      <c r="S4" s="58" t="s">
        <v>2</v>
      </c>
      <c r="T4" s="58" t="s">
        <v>1</v>
      </c>
      <c r="U4" s="58" t="s">
        <v>2</v>
      </c>
      <c r="V4" s="58" t="s">
        <v>1</v>
      </c>
      <c r="W4" s="58" t="s">
        <v>2</v>
      </c>
      <c r="X4" s="58" t="s">
        <v>1</v>
      </c>
      <c r="Y4" s="58" t="s">
        <v>2</v>
      </c>
      <c r="Z4" s="58" t="s">
        <v>1</v>
      </c>
      <c r="AA4" s="58" t="s">
        <v>2</v>
      </c>
      <c r="AB4" s="58" t="s">
        <v>1</v>
      </c>
      <c r="AC4" s="58" t="s">
        <v>2</v>
      </c>
      <c r="AD4" s="58" t="s">
        <v>1</v>
      </c>
      <c r="AE4" s="58" t="s">
        <v>2</v>
      </c>
      <c r="AF4" s="58" t="s">
        <v>1</v>
      </c>
    </row>
    <row r="5" spans="1:32" x14ac:dyDescent="0.25">
      <c r="A5" s="17" t="s">
        <v>43</v>
      </c>
      <c r="B5" s="17" t="s">
        <v>44</v>
      </c>
      <c r="C5" s="112" t="s">
        <v>12</v>
      </c>
      <c r="D5" s="113" t="s">
        <v>12</v>
      </c>
      <c r="E5" s="114" t="s">
        <v>12</v>
      </c>
      <c r="F5" s="113" t="s">
        <v>12</v>
      </c>
      <c r="G5" s="114" t="s">
        <v>12</v>
      </c>
      <c r="H5" s="113" t="s">
        <v>12</v>
      </c>
      <c r="I5" s="114" t="s">
        <v>12</v>
      </c>
      <c r="J5" s="113" t="s">
        <v>12</v>
      </c>
      <c r="K5" s="114" t="s">
        <v>12</v>
      </c>
      <c r="L5" s="113" t="s">
        <v>12</v>
      </c>
      <c r="M5" s="114" t="s">
        <v>12</v>
      </c>
      <c r="N5" s="113" t="s">
        <v>12</v>
      </c>
      <c r="O5" s="337" t="s">
        <v>12</v>
      </c>
      <c r="P5" s="337" t="s">
        <v>12</v>
      </c>
      <c r="Q5" s="360" t="s">
        <v>12</v>
      </c>
      <c r="R5" s="360" t="s">
        <v>12</v>
      </c>
      <c r="S5" s="360" t="s">
        <v>12</v>
      </c>
      <c r="T5" s="360" t="s">
        <v>12</v>
      </c>
      <c r="U5" s="360" t="s">
        <v>12</v>
      </c>
      <c r="V5" s="360" t="s">
        <v>12</v>
      </c>
      <c r="W5" s="360" t="s">
        <v>12</v>
      </c>
      <c r="X5" s="360" t="s">
        <v>12</v>
      </c>
      <c r="Y5" s="360" t="s">
        <v>12</v>
      </c>
      <c r="Z5" s="360" t="s">
        <v>12</v>
      </c>
      <c r="AA5" s="360" t="s">
        <v>12</v>
      </c>
      <c r="AB5" s="360" t="s">
        <v>12</v>
      </c>
      <c r="AC5" s="360" t="s">
        <v>12</v>
      </c>
      <c r="AD5" s="360" t="s">
        <v>12</v>
      </c>
      <c r="AE5" s="360" t="s">
        <v>12</v>
      </c>
      <c r="AF5" s="360" t="s">
        <v>12</v>
      </c>
    </row>
    <row r="6" spans="1:32" x14ac:dyDescent="0.25">
      <c r="A6" s="371" t="s">
        <v>45</v>
      </c>
      <c r="B6" s="110" t="s">
        <v>46</v>
      </c>
      <c r="C6" s="127">
        <v>1</v>
      </c>
      <c r="D6" s="228">
        <v>105</v>
      </c>
      <c r="E6" s="138">
        <v>1</v>
      </c>
      <c r="F6" s="229">
        <v>112</v>
      </c>
      <c r="G6" s="230">
        <v>0</v>
      </c>
      <c r="H6" s="231">
        <v>120</v>
      </c>
      <c r="I6" s="138">
        <v>1</v>
      </c>
      <c r="J6" s="232">
        <v>81</v>
      </c>
      <c r="K6" s="230">
        <v>0</v>
      </c>
      <c r="L6" s="233">
        <v>93</v>
      </c>
      <c r="M6" s="138">
        <v>1</v>
      </c>
      <c r="N6" s="234">
        <v>83</v>
      </c>
      <c r="O6" s="21">
        <v>1</v>
      </c>
      <c r="P6" s="302">
        <v>108</v>
      </c>
      <c r="Q6" s="22">
        <v>2</v>
      </c>
      <c r="R6" s="303">
        <v>88</v>
      </c>
      <c r="S6" s="19">
        <v>0</v>
      </c>
      <c r="T6" s="304">
        <v>62</v>
      </c>
      <c r="U6" s="22">
        <v>2</v>
      </c>
      <c r="V6" s="305">
        <v>68</v>
      </c>
      <c r="W6" s="19">
        <v>0</v>
      </c>
      <c r="X6" s="306">
        <v>65</v>
      </c>
      <c r="Y6" s="20">
        <v>0</v>
      </c>
      <c r="Z6" s="179">
        <v>62</v>
      </c>
      <c r="AA6" s="20">
        <v>1</v>
      </c>
      <c r="AB6" s="179">
        <v>68</v>
      </c>
      <c r="AC6" s="20">
        <v>1</v>
      </c>
      <c r="AD6" s="179">
        <v>89</v>
      </c>
      <c r="AE6" s="20">
        <v>1</v>
      </c>
      <c r="AF6" s="179">
        <v>95</v>
      </c>
    </row>
    <row r="7" spans="1:32" x14ac:dyDescent="0.25">
      <c r="A7" s="371"/>
      <c r="B7" s="110" t="s">
        <v>47</v>
      </c>
      <c r="C7" s="235">
        <v>0</v>
      </c>
      <c r="D7" s="236">
        <v>51</v>
      </c>
      <c r="E7" s="230">
        <v>0</v>
      </c>
      <c r="F7" s="237">
        <v>48</v>
      </c>
      <c r="G7" s="230">
        <v>0</v>
      </c>
      <c r="H7" s="238">
        <v>56</v>
      </c>
      <c r="I7" s="230">
        <v>0</v>
      </c>
      <c r="J7" s="239">
        <v>45</v>
      </c>
      <c r="K7" s="230">
        <v>0</v>
      </c>
      <c r="L7" s="240">
        <v>44</v>
      </c>
      <c r="M7" s="230">
        <v>0</v>
      </c>
      <c r="N7" s="241">
        <v>37</v>
      </c>
      <c r="O7" s="19">
        <v>0</v>
      </c>
      <c r="P7" s="307">
        <v>60</v>
      </c>
      <c r="Q7" s="19">
        <v>0</v>
      </c>
      <c r="R7" s="308">
        <v>35</v>
      </c>
      <c r="S7" s="19">
        <v>0</v>
      </c>
      <c r="T7" s="309">
        <v>38</v>
      </c>
      <c r="U7" s="19">
        <v>0</v>
      </c>
      <c r="V7" s="310">
        <v>28</v>
      </c>
      <c r="W7" s="19">
        <v>0</v>
      </c>
      <c r="X7" s="311">
        <v>32</v>
      </c>
      <c r="Y7" s="20">
        <v>0</v>
      </c>
      <c r="Z7" s="179">
        <v>23</v>
      </c>
      <c r="AA7" s="20">
        <v>0</v>
      </c>
      <c r="AB7" s="179">
        <v>19</v>
      </c>
      <c r="AC7" s="20">
        <v>0</v>
      </c>
      <c r="AD7" s="179">
        <v>28</v>
      </c>
      <c r="AE7" s="20">
        <v>0</v>
      </c>
      <c r="AF7" s="179">
        <v>40</v>
      </c>
    </row>
    <row r="8" spans="1:32" x14ac:dyDescent="0.25">
      <c r="A8" s="372"/>
      <c r="B8" s="226" t="s">
        <v>17</v>
      </c>
      <c r="C8" s="242">
        <v>1</v>
      </c>
      <c r="D8" s="243">
        <v>156</v>
      </c>
      <c r="E8" s="244">
        <v>1</v>
      </c>
      <c r="F8" s="245">
        <v>160</v>
      </c>
      <c r="G8" s="246">
        <v>0</v>
      </c>
      <c r="H8" s="247">
        <v>176</v>
      </c>
      <c r="I8" s="244">
        <v>1</v>
      </c>
      <c r="J8" s="248">
        <v>126</v>
      </c>
      <c r="K8" s="246">
        <v>0</v>
      </c>
      <c r="L8" s="249">
        <v>137</v>
      </c>
      <c r="M8" s="244">
        <v>1</v>
      </c>
      <c r="N8" s="250">
        <v>120</v>
      </c>
      <c r="O8" s="242">
        <v>1</v>
      </c>
      <c r="P8" s="312">
        <v>168</v>
      </c>
      <c r="Q8" s="313">
        <v>2</v>
      </c>
      <c r="R8" s="314">
        <v>123</v>
      </c>
      <c r="S8" s="263">
        <v>0</v>
      </c>
      <c r="T8" s="315">
        <v>100</v>
      </c>
      <c r="U8" s="313">
        <v>2</v>
      </c>
      <c r="V8" s="316">
        <v>96</v>
      </c>
      <c r="W8" s="263">
        <v>0</v>
      </c>
      <c r="X8" s="317">
        <v>97</v>
      </c>
      <c r="Y8" s="292">
        <v>0</v>
      </c>
      <c r="Z8" s="289">
        <v>85</v>
      </c>
      <c r="AA8" s="292">
        <v>1</v>
      </c>
      <c r="AB8" s="289">
        <v>87</v>
      </c>
      <c r="AC8" s="292">
        <v>1</v>
      </c>
      <c r="AD8" s="289">
        <v>117</v>
      </c>
      <c r="AE8" s="292">
        <v>1</v>
      </c>
      <c r="AF8" s="289">
        <v>135</v>
      </c>
    </row>
    <row r="9" spans="1:32" x14ac:dyDescent="0.25">
      <c r="A9" s="370" t="s">
        <v>48</v>
      </c>
      <c r="B9" s="227" t="s">
        <v>46</v>
      </c>
      <c r="C9" s="251">
        <v>0</v>
      </c>
      <c r="D9" s="252">
        <v>16</v>
      </c>
      <c r="E9" s="253">
        <v>0</v>
      </c>
      <c r="F9" s="254">
        <v>21</v>
      </c>
      <c r="G9" s="253">
        <v>0</v>
      </c>
      <c r="H9" s="255">
        <v>19</v>
      </c>
      <c r="I9" s="253">
        <v>0</v>
      </c>
      <c r="J9" s="256">
        <v>7</v>
      </c>
      <c r="K9" s="253">
        <v>0</v>
      </c>
      <c r="L9" s="257">
        <v>12</v>
      </c>
      <c r="M9" s="253">
        <v>0</v>
      </c>
      <c r="N9" s="257">
        <v>12</v>
      </c>
      <c r="O9" s="19">
        <v>0</v>
      </c>
      <c r="P9" s="275">
        <v>9</v>
      </c>
      <c r="Q9" s="19">
        <v>0</v>
      </c>
      <c r="R9" s="318">
        <v>10</v>
      </c>
      <c r="S9" s="19">
        <v>0</v>
      </c>
      <c r="T9" s="319">
        <v>5</v>
      </c>
      <c r="U9" s="19">
        <v>0</v>
      </c>
      <c r="V9" s="141">
        <v>2</v>
      </c>
      <c r="W9" s="19">
        <v>0</v>
      </c>
      <c r="X9" s="141">
        <v>2</v>
      </c>
      <c r="Y9" s="20">
        <v>0</v>
      </c>
      <c r="Z9" s="179">
        <v>12</v>
      </c>
      <c r="AA9" s="20">
        <v>0</v>
      </c>
      <c r="AB9" s="179">
        <v>6</v>
      </c>
      <c r="AC9" s="20">
        <v>0</v>
      </c>
      <c r="AD9" s="179">
        <v>10</v>
      </c>
      <c r="AE9" s="20">
        <v>0</v>
      </c>
      <c r="AF9" s="179">
        <v>9</v>
      </c>
    </row>
    <row r="10" spans="1:32" x14ac:dyDescent="0.25">
      <c r="A10" s="371"/>
      <c r="B10" s="110" t="s">
        <v>47</v>
      </c>
      <c r="C10" s="235">
        <v>0</v>
      </c>
      <c r="D10" s="258">
        <v>27</v>
      </c>
      <c r="E10" s="230">
        <v>0</v>
      </c>
      <c r="F10" s="258">
        <v>27</v>
      </c>
      <c r="G10" s="230">
        <v>0</v>
      </c>
      <c r="H10" s="259">
        <v>24</v>
      </c>
      <c r="I10" s="230">
        <v>0</v>
      </c>
      <c r="J10" s="260">
        <v>19</v>
      </c>
      <c r="K10" s="230">
        <v>0</v>
      </c>
      <c r="L10" s="261">
        <v>22</v>
      </c>
      <c r="M10" s="230">
        <v>0</v>
      </c>
      <c r="N10" s="262">
        <v>18</v>
      </c>
      <c r="O10" s="19">
        <v>0</v>
      </c>
      <c r="P10" s="320">
        <v>14</v>
      </c>
      <c r="Q10" s="21">
        <v>1</v>
      </c>
      <c r="R10" s="321">
        <v>12</v>
      </c>
      <c r="S10" s="19">
        <v>0</v>
      </c>
      <c r="T10" s="322">
        <v>8</v>
      </c>
      <c r="U10" s="19">
        <v>0</v>
      </c>
      <c r="V10" s="319">
        <v>5</v>
      </c>
      <c r="W10" s="19">
        <v>0</v>
      </c>
      <c r="X10" s="277">
        <v>6</v>
      </c>
      <c r="Y10" s="20">
        <v>0</v>
      </c>
      <c r="Z10" s="179">
        <v>5</v>
      </c>
      <c r="AA10" s="20">
        <v>0</v>
      </c>
      <c r="AB10" s="179">
        <v>6</v>
      </c>
      <c r="AC10" s="20">
        <v>1</v>
      </c>
      <c r="AD10" s="179">
        <v>9</v>
      </c>
      <c r="AE10" s="20">
        <v>0</v>
      </c>
      <c r="AF10" s="179">
        <v>12</v>
      </c>
    </row>
    <row r="11" spans="1:32" x14ac:dyDescent="0.25">
      <c r="A11" s="372"/>
      <c r="B11" s="226" t="s">
        <v>17</v>
      </c>
      <c r="C11" s="263">
        <v>0</v>
      </c>
      <c r="D11" s="264">
        <v>43</v>
      </c>
      <c r="E11" s="246">
        <v>0</v>
      </c>
      <c r="F11" s="265">
        <v>48</v>
      </c>
      <c r="G11" s="246">
        <v>0</v>
      </c>
      <c r="H11" s="264">
        <v>43</v>
      </c>
      <c r="I11" s="246">
        <v>0</v>
      </c>
      <c r="J11" s="266">
        <v>26</v>
      </c>
      <c r="K11" s="246">
        <v>0</v>
      </c>
      <c r="L11" s="267">
        <v>34</v>
      </c>
      <c r="M11" s="246">
        <v>0</v>
      </c>
      <c r="N11" s="268">
        <v>30</v>
      </c>
      <c r="O11" s="263">
        <v>0</v>
      </c>
      <c r="P11" s="323">
        <v>23</v>
      </c>
      <c r="Q11" s="242">
        <v>1</v>
      </c>
      <c r="R11" s="324">
        <v>22</v>
      </c>
      <c r="S11" s="263">
        <v>0</v>
      </c>
      <c r="T11" s="325">
        <v>13</v>
      </c>
      <c r="U11" s="263">
        <v>0</v>
      </c>
      <c r="V11" s="326">
        <v>7</v>
      </c>
      <c r="W11" s="263">
        <v>0</v>
      </c>
      <c r="X11" s="327">
        <v>8</v>
      </c>
      <c r="Y11" s="292">
        <v>0</v>
      </c>
      <c r="Z11" s="289">
        <v>17</v>
      </c>
      <c r="AA11" s="292">
        <v>0</v>
      </c>
      <c r="AB11" s="289">
        <v>12</v>
      </c>
      <c r="AC11" s="292">
        <v>1</v>
      </c>
      <c r="AD11" s="289">
        <v>19</v>
      </c>
      <c r="AE11" s="292">
        <v>0</v>
      </c>
      <c r="AF11" s="289">
        <v>21</v>
      </c>
    </row>
    <row r="12" spans="1:32" x14ac:dyDescent="0.25">
      <c r="A12" s="370" t="s">
        <v>49</v>
      </c>
      <c r="B12" s="227" t="s">
        <v>46</v>
      </c>
      <c r="C12" s="251">
        <v>0</v>
      </c>
      <c r="D12" s="269">
        <v>6</v>
      </c>
      <c r="E12" s="270">
        <v>1</v>
      </c>
      <c r="F12" s="271">
        <v>4</v>
      </c>
      <c r="G12" s="253">
        <v>0</v>
      </c>
      <c r="H12" s="272">
        <v>5</v>
      </c>
      <c r="I12" s="253">
        <v>0</v>
      </c>
      <c r="J12" s="273">
        <v>3</v>
      </c>
      <c r="K12" s="253">
        <v>0</v>
      </c>
      <c r="L12" s="274">
        <v>2</v>
      </c>
      <c r="M12" s="253">
        <v>0</v>
      </c>
      <c r="N12" s="256">
        <v>7</v>
      </c>
      <c r="O12" s="19">
        <v>0</v>
      </c>
      <c r="P12" s="319">
        <v>5</v>
      </c>
      <c r="Q12" s="19">
        <v>0</v>
      </c>
      <c r="R12" s="278">
        <v>4</v>
      </c>
      <c r="S12" s="19">
        <v>0</v>
      </c>
      <c r="T12" s="278">
        <v>4</v>
      </c>
      <c r="U12" s="19">
        <v>0</v>
      </c>
      <c r="V12" s="278">
        <v>4</v>
      </c>
      <c r="W12" s="19">
        <v>0</v>
      </c>
      <c r="X12" s="203">
        <v>3</v>
      </c>
      <c r="Y12" s="20">
        <v>1</v>
      </c>
      <c r="Z12" s="179">
        <v>3</v>
      </c>
      <c r="AA12" s="20">
        <v>0</v>
      </c>
      <c r="AB12" s="179">
        <v>0</v>
      </c>
      <c r="AC12" s="20">
        <v>0</v>
      </c>
      <c r="AD12" s="179">
        <v>1</v>
      </c>
      <c r="AE12" s="20">
        <v>0</v>
      </c>
      <c r="AF12" s="179">
        <v>9</v>
      </c>
    </row>
    <row r="13" spans="1:32" x14ac:dyDescent="0.25">
      <c r="A13" s="371"/>
      <c r="B13" s="110" t="s">
        <v>47</v>
      </c>
      <c r="C13" s="235">
        <v>0</v>
      </c>
      <c r="D13" s="275">
        <v>9</v>
      </c>
      <c r="E13" s="138">
        <v>1</v>
      </c>
      <c r="F13" s="276">
        <v>7</v>
      </c>
      <c r="G13" s="230">
        <v>0</v>
      </c>
      <c r="H13" s="277">
        <v>6</v>
      </c>
      <c r="I13" s="230">
        <v>0</v>
      </c>
      <c r="J13" s="277">
        <v>6</v>
      </c>
      <c r="K13" s="138">
        <v>1</v>
      </c>
      <c r="L13" s="278">
        <v>4</v>
      </c>
      <c r="M13" s="230">
        <v>0</v>
      </c>
      <c r="N13" s="278">
        <v>4</v>
      </c>
      <c r="O13" s="19">
        <v>0</v>
      </c>
      <c r="P13" s="141">
        <v>2</v>
      </c>
      <c r="Q13" s="19">
        <v>0</v>
      </c>
      <c r="R13" s="276">
        <v>7</v>
      </c>
      <c r="S13" s="19">
        <v>0</v>
      </c>
      <c r="T13" s="318">
        <v>10</v>
      </c>
      <c r="U13" s="21">
        <v>1</v>
      </c>
      <c r="V13" s="275">
        <v>9</v>
      </c>
      <c r="W13" s="25">
        <v>3</v>
      </c>
      <c r="X13" s="278">
        <v>4</v>
      </c>
      <c r="Y13" s="20">
        <v>0</v>
      </c>
      <c r="Z13" s="179">
        <v>1</v>
      </c>
      <c r="AA13" s="20">
        <v>0</v>
      </c>
      <c r="AB13" s="179">
        <v>6</v>
      </c>
      <c r="AC13" s="20">
        <v>0</v>
      </c>
      <c r="AD13" s="179">
        <v>3</v>
      </c>
      <c r="AE13" s="20">
        <v>0</v>
      </c>
      <c r="AF13" s="179">
        <v>1</v>
      </c>
    </row>
    <row r="14" spans="1:32" x14ac:dyDescent="0.25">
      <c r="A14" s="372"/>
      <c r="B14" s="226" t="s">
        <v>17</v>
      </c>
      <c r="C14" s="263">
        <v>0</v>
      </c>
      <c r="D14" s="279">
        <v>15</v>
      </c>
      <c r="E14" s="280">
        <v>2</v>
      </c>
      <c r="F14" s="281">
        <v>11</v>
      </c>
      <c r="G14" s="246">
        <v>0</v>
      </c>
      <c r="H14" s="281">
        <v>11</v>
      </c>
      <c r="I14" s="246">
        <v>0</v>
      </c>
      <c r="J14" s="282">
        <v>9</v>
      </c>
      <c r="K14" s="244">
        <v>1</v>
      </c>
      <c r="L14" s="283">
        <v>6</v>
      </c>
      <c r="M14" s="246">
        <v>0</v>
      </c>
      <c r="N14" s="281">
        <v>11</v>
      </c>
      <c r="O14" s="263">
        <v>0</v>
      </c>
      <c r="P14" s="326">
        <v>7</v>
      </c>
      <c r="Q14" s="263">
        <v>0</v>
      </c>
      <c r="R14" s="281">
        <v>11</v>
      </c>
      <c r="S14" s="263">
        <v>0</v>
      </c>
      <c r="T14" s="328">
        <v>14</v>
      </c>
      <c r="U14" s="242">
        <v>1</v>
      </c>
      <c r="V14" s="325">
        <v>13</v>
      </c>
      <c r="W14" s="329">
        <v>3</v>
      </c>
      <c r="X14" s="326">
        <v>7</v>
      </c>
      <c r="Y14" s="292">
        <v>1</v>
      </c>
      <c r="Z14" s="289">
        <v>4</v>
      </c>
      <c r="AA14" s="292">
        <v>0</v>
      </c>
      <c r="AB14" s="289">
        <v>6</v>
      </c>
      <c r="AC14" s="292">
        <v>0</v>
      </c>
      <c r="AD14" s="289">
        <v>4</v>
      </c>
      <c r="AE14" s="292">
        <v>0</v>
      </c>
      <c r="AF14" s="289">
        <v>10</v>
      </c>
    </row>
    <row r="15" spans="1:32" x14ac:dyDescent="0.25">
      <c r="A15" s="370" t="s">
        <v>50</v>
      </c>
      <c r="B15" s="227" t="s">
        <v>46</v>
      </c>
      <c r="C15" s="284"/>
      <c r="D15" s="285"/>
      <c r="E15" s="286"/>
      <c r="F15" s="285"/>
      <c r="G15" s="253">
        <v>0</v>
      </c>
      <c r="H15" s="274">
        <v>2</v>
      </c>
      <c r="I15" s="286"/>
      <c r="J15" s="285"/>
      <c r="K15" s="253">
        <v>0</v>
      </c>
      <c r="L15" s="287">
        <v>1</v>
      </c>
      <c r="M15" s="286"/>
      <c r="N15" s="285"/>
      <c r="O15" s="20"/>
      <c r="P15" s="179"/>
      <c r="Q15" s="20"/>
      <c r="R15" s="179"/>
      <c r="S15" s="20"/>
      <c r="T15" s="179"/>
      <c r="U15" s="20"/>
      <c r="V15" s="179"/>
      <c r="W15" s="19">
        <v>0</v>
      </c>
      <c r="X15" s="120">
        <v>1</v>
      </c>
      <c r="Y15" s="20"/>
      <c r="Z15" s="179"/>
      <c r="AA15" s="20">
        <v>0</v>
      </c>
      <c r="AB15" s="179">
        <v>0</v>
      </c>
      <c r="AC15" s="20"/>
      <c r="AD15" s="179"/>
      <c r="AE15" s="20"/>
      <c r="AF15" s="179"/>
    </row>
    <row r="16" spans="1:32" x14ac:dyDescent="0.25">
      <c r="A16" s="371"/>
      <c r="B16" s="110" t="s">
        <v>47</v>
      </c>
      <c r="C16" s="178"/>
      <c r="D16" s="179"/>
      <c r="E16" s="230">
        <v>0</v>
      </c>
      <c r="F16" s="120">
        <v>1</v>
      </c>
      <c r="G16" s="230">
        <v>0</v>
      </c>
      <c r="H16" s="203">
        <v>3</v>
      </c>
      <c r="I16" s="200"/>
      <c r="J16" s="179"/>
      <c r="K16" s="200"/>
      <c r="L16" s="179"/>
      <c r="M16" s="200"/>
      <c r="N16" s="179"/>
      <c r="O16" s="20"/>
      <c r="P16" s="179"/>
      <c r="Q16" s="20"/>
      <c r="R16" s="179"/>
      <c r="S16" s="20"/>
      <c r="T16" s="179"/>
      <c r="U16" s="20"/>
      <c r="V16" s="179"/>
      <c r="W16" s="20"/>
      <c r="X16" s="179"/>
      <c r="Y16" s="20"/>
      <c r="Z16" s="179"/>
      <c r="AA16" s="20">
        <v>0</v>
      </c>
      <c r="AB16" s="179">
        <v>2</v>
      </c>
      <c r="AC16" s="20"/>
      <c r="AD16" s="179"/>
      <c r="AE16" s="20"/>
      <c r="AF16" s="179"/>
    </row>
    <row r="17" spans="1:32" x14ac:dyDescent="0.25">
      <c r="A17" s="372"/>
      <c r="B17" s="226" t="s">
        <v>17</v>
      </c>
      <c r="C17" s="288"/>
      <c r="D17" s="289"/>
      <c r="E17" s="246">
        <v>0</v>
      </c>
      <c r="F17" s="290">
        <v>1</v>
      </c>
      <c r="G17" s="246">
        <v>0</v>
      </c>
      <c r="H17" s="291">
        <v>5</v>
      </c>
      <c r="I17" s="292"/>
      <c r="J17" s="289"/>
      <c r="K17" s="246">
        <v>0</v>
      </c>
      <c r="L17" s="290">
        <v>1</v>
      </c>
      <c r="M17" s="292"/>
      <c r="N17" s="289"/>
      <c r="O17" s="288"/>
      <c r="P17" s="289"/>
      <c r="Q17" s="288"/>
      <c r="R17" s="289"/>
      <c r="S17" s="288"/>
      <c r="T17" s="289"/>
      <c r="U17" s="288"/>
      <c r="V17" s="289"/>
      <c r="W17" s="263">
        <v>0</v>
      </c>
      <c r="X17" s="290">
        <v>1</v>
      </c>
      <c r="Y17" s="292"/>
      <c r="Z17" s="289"/>
      <c r="AA17" s="292">
        <v>0</v>
      </c>
      <c r="AB17" s="289">
        <v>2</v>
      </c>
      <c r="AC17" s="292"/>
      <c r="AD17" s="289"/>
      <c r="AE17" s="292"/>
      <c r="AF17" s="289"/>
    </row>
    <row r="18" spans="1:32" ht="21.75" customHeight="1" x14ac:dyDescent="0.25">
      <c r="A18" s="6" t="s">
        <v>17</v>
      </c>
      <c r="B18" s="6"/>
      <c r="C18" s="293">
        <v>1</v>
      </c>
      <c r="D18" s="294">
        <v>214</v>
      </c>
      <c r="E18" s="295">
        <v>3</v>
      </c>
      <c r="F18" s="296">
        <v>220</v>
      </c>
      <c r="G18" s="297">
        <v>0</v>
      </c>
      <c r="H18" s="298">
        <v>235</v>
      </c>
      <c r="I18" s="299">
        <v>1</v>
      </c>
      <c r="J18" s="300">
        <v>161</v>
      </c>
      <c r="K18" s="299">
        <v>1</v>
      </c>
      <c r="L18" s="301">
        <v>178</v>
      </c>
      <c r="M18" s="299">
        <v>1</v>
      </c>
      <c r="N18" s="300">
        <v>161</v>
      </c>
      <c r="O18" s="197">
        <v>1</v>
      </c>
      <c r="P18" s="330">
        <v>198</v>
      </c>
      <c r="Q18" s="331">
        <v>3</v>
      </c>
      <c r="R18" s="332">
        <v>156</v>
      </c>
      <c r="S18" s="333">
        <v>0</v>
      </c>
      <c r="T18" s="334">
        <v>127</v>
      </c>
      <c r="U18" s="331">
        <v>3</v>
      </c>
      <c r="V18" s="335">
        <v>116</v>
      </c>
      <c r="W18" s="331">
        <v>3</v>
      </c>
      <c r="X18" s="336">
        <v>113</v>
      </c>
      <c r="Y18" s="344">
        <v>1</v>
      </c>
      <c r="Z18" s="345">
        <v>106</v>
      </c>
      <c r="AA18" s="344">
        <v>1</v>
      </c>
      <c r="AB18" s="345">
        <v>107</v>
      </c>
      <c r="AC18" s="344">
        <v>2</v>
      </c>
      <c r="AD18" s="345">
        <v>140</v>
      </c>
      <c r="AE18" s="344">
        <v>1</v>
      </c>
      <c r="AF18" s="345">
        <v>166</v>
      </c>
    </row>
    <row r="19" spans="1:32" x14ac:dyDescent="0.25">
      <c r="A19" s="104"/>
      <c r="B19" s="104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</sheetData>
  <mergeCells count="19">
    <mergeCell ref="O3:P3"/>
    <mergeCell ref="E3:F3"/>
    <mergeCell ref="A9:A11"/>
    <mergeCell ref="A12:A14"/>
    <mergeCell ref="A15:A17"/>
    <mergeCell ref="A6:A8"/>
    <mergeCell ref="C3:D3"/>
    <mergeCell ref="G3:H3"/>
    <mergeCell ref="I3:J3"/>
    <mergeCell ref="K3:L3"/>
    <mergeCell ref="M3:N3"/>
    <mergeCell ref="AE3:AF3"/>
    <mergeCell ref="Y3:Z3"/>
    <mergeCell ref="AA3:AB3"/>
    <mergeCell ref="AC3:AD3"/>
    <mergeCell ref="Q3:R3"/>
    <mergeCell ref="S3:T3"/>
    <mergeCell ref="U3:V3"/>
    <mergeCell ref="W3:X3"/>
  </mergeCells>
  <pageMargins left="0.31496062992125984" right="0.31496062992125984" top="0.74803149606299213" bottom="0.74803149606299213" header="0.31496062992125984" footer="0.31496062992125984"/>
  <pageSetup paperSize="9" scale="91" orientation="landscape" r:id="rId1"/>
  <headerFooter>
    <oddFooter>&amp;CRaccolta dati: Corpi di Polizia
Elaborazione dati: Ufficio Informatica, Tecnologia, Dati e Statistica e Authority per l’autorizzazione, l’accreditamento, la qualità dei sevizi sanitari, socio-sanitari e socio-educativi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27"/>
  <sheetViews>
    <sheetView zoomScaleNormal="100" workbookViewId="0">
      <selection activeCell="L6" sqref="L6"/>
    </sheetView>
  </sheetViews>
  <sheetFormatPr defaultRowHeight="15" x14ac:dyDescent="0.25"/>
  <cols>
    <col min="1" max="1" width="36.85546875" customWidth="1"/>
    <col min="2" max="16" width="7.140625" customWidth="1"/>
  </cols>
  <sheetData>
    <row r="1" spans="1:16" x14ac:dyDescent="0.25">
      <c r="A1" s="2" t="s">
        <v>69</v>
      </c>
    </row>
    <row r="3" spans="1:16" x14ac:dyDescent="0.25">
      <c r="A3" s="17" t="s">
        <v>13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8" t="s">
        <v>70</v>
      </c>
      <c r="L3" s="18" t="s">
        <v>71</v>
      </c>
      <c r="M3" s="109" t="s">
        <v>76</v>
      </c>
      <c r="N3" s="337" t="s">
        <v>77</v>
      </c>
      <c r="O3" s="356" t="s">
        <v>78</v>
      </c>
      <c r="P3" s="360" t="s">
        <v>79</v>
      </c>
    </row>
    <row r="4" spans="1:16" x14ac:dyDescent="0.25">
      <c r="A4" s="17" t="s">
        <v>12</v>
      </c>
      <c r="B4" s="58" t="s">
        <v>1</v>
      </c>
      <c r="C4" s="58" t="s">
        <v>1</v>
      </c>
      <c r="D4" s="58" t="s">
        <v>1</v>
      </c>
      <c r="E4" s="58" t="s">
        <v>1</v>
      </c>
      <c r="F4" s="58" t="s">
        <v>1</v>
      </c>
      <c r="G4" s="58" t="s">
        <v>1</v>
      </c>
      <c r="H4" s="58" t="s">
        <v>1</v>
      </c>
      <c r="I4" s="58" t="s">
        <v>1</v>
      </c>
      <c r="J4" s="58" t="s">
        <v>1</v>
      </c>
      <c r="K4" s="58" t="s">
        <v>1</v>
      </c>
      <c r="L4" s="58" t="s">
        <v>1</v>
      </c>
      <c r="M4" s="58" t="s">
        <v>1</v>
      </c>
      <c r="N4" s="58" t="s">
        <v>1</v>
      </c>
      <c r="O4" s="58" t="s">
        <v>1</v>
      </c>
      <c r="P4" s="58" t="s">
        <v>1</v>
      </c>
    </row>
    <row r="5" spans="1:16" x14ac:dyDescent="0.25">
      <c r="A5" s="59" t="s">
        <v>53</v>
      </c>
      <c r="B5" s="18" t="s">
        <v>12</v>
      </c>
      <c r="C5" s="18" t="s">
        <v>12</v>
      </c>
      <c r="D5" s="18" t="s">
        <v>12</v>
      </c>
      <c r="E5" s="18" t="s">
        <v>12</v>
      </c>
      <c r="F5" s="18" t="s">
        <v>12</v>
      </c>
      <c r="G5" s="18" t="s">
        <v>12</v>
      </c>
      <c r="H5" s="18" t="s">
        <v>12</v>
      </c>
      <c r="I5" s="18" t="s">
        <v>12</v>
      </c>
      <c r="J5" s="18" t="s">
        <v>12</v>
      </c>
      <c r="K5" s="18" t="s">
        <v>12</v>
      </c>
      <c r="L5" s="18" t="s">
        <v>12</v>
      </c>
      <c r="M5" s="109" t="s">
        <v>12</v>
      </c>
      <c r="N5" s="337"/>
      <c r="O5" s="356"/>
      <c r="P5" s="360"/>
    </row>
    <row r="6" spans="1:16" ht="18" customHeight="1" x14ac:dyDescent="0.25">
      <c r="A6" s="17" t="s">
        <v>54</v>
      </c>
      <c r="B6" s="19">
        <v>0</v>
      </c>
      <c r="C6" s="19">
        <v>0</v>
      </c>
      <c r="D6" s="19">
        <v>0</v>
      </c>
      <c r="E6" s="19">
        <v>0</v>
      </c>
      <c r="F6" s="20"/>
      <c r="G6" s="19">
        <v>0</v>
      </c>
      <c r="H6" s="20"/>
      <c r="I6" s="21">
        <v>1</v>
      </c>
      <c r="J6" s="20"/>
      <c r="K6" s="19">
        <v>0</v>
      </c>
      <c r="L6" s="20"/>
      <c r="M6" s="104"/>
      <c r="N6" s="104">
        <v>0</v>
      </c>
      <c r="O6" s="104"/>
      <c r="P6" s="104"/>
    </row>
    <row r="7" spans="1:16" ht="18" customHeight="1" x14ac:dyDescent="0.25">
      <c r="A7" s="17" t="s">
        <v>55</v>
      </c>
      <c r="B7" s="19">
        <v>0</v>
      </c>
      <c r="C7" s="21">
        <v>1</v>
      </c>
      <c r="D7" s="19">
        <v>0</v>
      </c>
      <c r="E7" s="21">
        <v>1</v>
      </c>
      <c r="F7" s="19">
        <v>0</v>
      </c>
      <c r="G7" s="20"/>
      <c r="H7" s="20"/>
      <c r="I7" s="22">
        <v>2</v>
      </c>
      <c r="J7" s="21">
        <v>1</v>
      </c>
      <c r="K7" s="20"/>
      <c r="L7" s="20"/>
      <c r="M7" s="62">
        <v>1</v>
      </c>
      <c r="N7" s="104">
        <v>1</v>
      </c>
      <c r="O7" s="104"/>
      <c r="P7" s="104"/>
    </row>
    <row r="8" spans="1:16" ht="18" customHeight="1" x14ac:dyDescent="0.25">
      <c r="A8" s="17" t="s">
        <v>56</v>
      </c>
      <c r="B8" s="23">
        <v>5</v>
      </c>
      <c r="C8" s="24">
        <v>4</v>
      </c>
      <c r="D8" s="25">
        <v>3</v>
      </c>
      <c r="E8" s="26">
        <v>6</v>
      </c>
      <c r="F8" s="25">
        <v>3</v>
      </c>
      <c r="G8" s="24">
        <v>4</v>
      </c>
      <c r="H8" s="27">
        <v>7</v>
      </c>
      <c r="I8" s="24">
        <v>4</v>
      </c>
      <c r="J8" s="21">
        <v>1</v>
      </c>
      <c r="K8" s="25">
        <v>3</v>
      </c>
      <c r="L8" s="22">
        <v>2</v>
      </c>
      <c r="M8" s="62">
        <v>1</v>
      </c>
      <c r="N8" s="104">
        <v>0</v>
      </c>
      <c r="O8" s="104"/>
      <c r="P8" s="104">
        <v>2</v>
      </c>
    </row>
    <row r="9" spans="1:16" ht="18" customHeight="1" x14ac:dyDescent="0.25">
      <c r="A9" s="17" t="s">
        <v>72</v>
      </c>
      <c r="B9" s="20"/>
      <c r="C9" s="20"/>
      <c r="D9" s="20"/>
      <c r="E9" s="20"/>
      <c r="F9" s="20"/>
      <c r="G9" s="20"/>
      <c r="H9" s="20"/>
      <c r="I9" s="19">
        <v>0</v>
      </c>
      <c r="J9" s="20"/>
      <c r="K9" s="20"/>
      <c r="L9" s="20"/>
      <c r="M9" s="104"/>
      <c r="N9" s="104"/>
      <c r="O9" s="104">
        <v>0</v>
      </c>
      <c r="P9" s="104"/>
    </row>
    <row r="10" spans="1:16" ht="18" customHeight="1" x14ac:dyDescent="0.25">
      <c r="A10" s="17" t="s">
        <v>73</v>
      </c>
      <c r="B10" s="20"/>
      <c r="C10" s="20"/>
      <c r="D10" s="19">
        <v>0</v>
      </c>
      <c r="E10" s="20"/>
      <c r="F10" s="20"/>
      <c r="G10" s="20"/>
      <c r="H10" s="19">
        <v>0</v>
      </c>
      <c r="I10" s="20"/>
      <c r="J10" s="20"/>
      <c r="K10" s="20"/>
      <c r="L10" s="20"/>
      <c r="M10" s="104"/>
      <c r="N10" s="104"/>
      <c r="O10" s="104">
        <v>0</v>
      </c>
      <c r="P10" s="104"/>
    </row>
    <row r="11" spans="1:16" ht="18" customHeight="1" x14ac:dyDescent="0.25">
      <c r="A11" s="17" t="s">
        <v>57</v>
      </c>
      <c r="B11" s="19">
        <v>0</v>
      </c>
      <c r="C11" s="22">
        <v>2</v>
      </c>
      <c r="D11" s="20"/>
      <c r="E11" s="20"/>
      <c r="F11" s="19">
        <v>0</v>
      </c>
      <c r="G11" s="20"/>
      <c r="H11" s="20"/>
      <c r="I11" s="20"/>
      <c r="J11" s="20"/>
      <c r="K11" s="20"/>
      <c r="L11" s="20"/>
      <c r="M11" s="104"/>
      <c r="N11" s="104"/>
      <c r="O11" s="104">
        <v>1</v>
      </c>
      <c r="P11" s="104">
        <v>1</v>
      </c>
    </row>
    <row r="12" spans="1:16" ht="18" customHeight="1" x14ac:dyDescent="0.25">
      <c r="A12" s="17" t="s">
        <v>58</v>
      </c>
      <c r="B12" s="28">
        <v>124</v>
      </c>
      <c r="C12" s="29">
        <v>115</v>
      </c>
      <c r="D12" s="28">
        <v>124</v>
      </c>
      <c r="E12" s="30">
        <v>85</v>
      </c>
      <c r="F12" s="31">
        <v>103</v>
      </c>
      <c r="G12" s="32">
        <v>78</v>
      </c>
      <c r="H12" s="33">
        <v>107</v>
      </c>
      <c r="I12" s="32">
        <v>78</v>
      </c>
      <c r="J12" s="34">
        <v>63</v>
      </c>
      <c r="K12" s="35">
        <v>43</v>
      </c>
      <c r="L12" s="36">
        <v>55</v>
      </c>
      <c r="M12" s="346">
        <v>58</v>
      </c>
      <c r="N12" s="104">
        <v>43</v>
      </c>
      <c r="O12" s="104">
        <v>70</v>
      </c>
      <c r="P12" s="104">
        <v>75</v>
      </c>
    </row>
    <row r="13" spans="1:16" ht="18" customHeight="1" x14ac:dyDescent="0.25">
      <c r="A13" s="17" t="s">
        <v>59</v>
      </c>
      <c r="B13" s="20"/>
      <c r="C13" s="20"/>
      <c r="D13" s="20"/>
      <c r="E13" s="19">
        <v>0</v>
      </c>
      <c r="F13" s="20"/>
      <c r="G13" s="21">
        <v>1</v>
      </c>
      <c r="H13" s="20"/>
      <c r="I13" s="20"/>
      <c r="J13" s="20"/>
      <c r="K13" s="20"/>
      <c r="L13" s="20"/>
      <c r="M13" s="104"/>
      <c r="N13" s="104"/>
    </row>
    <row r="14" spans="1:16" ht="18" customHeight="1" x14ac:dyDescent="0.25">
      <c r="A14" s="17" t="s">
        <v>60</v>
      </c>
      <c r="B14" s="21">
        <v>1</v>
      </c>
      <c r="C14" s="19">
        <v>0</v>
      </c>
      <c r="D14" s="25">
        <v>3</v>
      </c>
      <c r="E14" s="20"/>
      <c r="F14" s="20"/>
      <c r="G14" s="21">
        <v>1</v>
      </c>
      <c r="H14" s="20"/>
      <c r="I14" s="20"/>
      <c r="J14" s="20"/>
      <c r="K14" s="20"/>
      <c r="L14" s="20"/>
      <c r="M14" s="104"/>
      <c r="N14" s="104"/>
      <c r="O14" s="104"/>
      <c r="P14" s="104"/>
    </row>
    <row r="15" spans="1:16" ht="18" customHeight="1" x14ac:dyDescent="0.25">
      <c r="A15" s="17" t="s">
        <v>61</v>
      </c>
      <c r="B15" s="37">
        <v>32</v>
      </c>
      <c r="C15" s="38">
        <v>30</v>
      </c>
      <c r="D15" s="39">
        <v>36</v>
      </c>
      <c r="E15" s="40">
        <v>25</v>
      </c>
      <c r="F15" s="41">
        <v>18</v>
      </c>
      <c r="G15" s="42">
        <v>19</v>
      </c>
      <c r="H15" s="43">
        <v>21</v>
      </c>
      <c r="I15" s="44">
        <v>14</v>
      </c>
      <c r="J15" s="45">
        <v>13</v>
      </c>
      <c r="K15" s="41">
        <v>18</v>
      </c>
      <c r="L15" s="43">
        <v>21</v>
      </c>
      <c r="M15" s="347">
        <v>18</v>
      </c>
      <c r="N15" s="104">
        <v>19</v>
      </c>
      <c r="O15" s="104">
        <v>22</v>
      </c>
      <c r="P15" s="104">
        <v>20</v>
      </c>
    </row>
    <row r="16" spans="1:16" ht="18" customHeight="1" x14ac:dyDescent="0.25">
      <c r="A16" s="17" t="s">
        <v>62</v>
      </c>
      <c r="B16" s="20"/>
      <c r="C16" s="20"/>
      <c r="D16" s="20"/>
      <c r="E16" s="20"/>
      <c r="F16" s="20"/>
      <c r="G16" s="20"/>
      <c r="H16" s="20"/>
      <c r="I16" s="20"/>
      <c r="J16" s="21">
        <v>1</v>
      </c>
      <c r="K16" s="20"/>
      <c r="L16" s="20"/>
      <c r="M16" s="104"/>
      <c r="N16" s="104"/>
      <c r="O16" s="104"/>
      <c r="P16" s="104"/>
    </row>
    <row r="17" spans="1:16" ht="18" customHeight="1" x14ac:dyDescent="0.25">
      <c r="A17" s="17" t="s">
        <v>63</v>
      </c>
      <c r="B17" s="20"/>
      <c r="C17" s="21">
        <v>1</v>
      </c>
      <c r="D17" s="20"/>
      <c r="E17" s="20"/>
      <c r="F17" s="21">
        <v>1</v>
      </c>
      <c r="G17" s="20"/>
      <c r="H17" s="21">
        <v>1</v>
      </c>
      <c r="I17" s="20"/>
      <c r="J17" s="20"/>
      <c r="K17" s="20"/>
      <c r="L17" s="20"/>
      <c r="M17" s="104"/>
      <c r="N17" s="104"/>
      <c r="O17" s="104"/>
      <c r="P17" s="104"/>
    </row>
    <row r="18" spans="1:16" ht="18" customHeight="1" x14ac:dyDescent="0.25">
      <c r="A18" s="17" t="s">
        <v>64</v>
      </c>
      <c r="B18" s="46">
        <v>28</v>
      </c>
      <c r="C18" s="37">
        <v>32</v>
      </c>
      <c r="D18" s="47">
        <v>37</v>
      </c>
      <c r="E18" s="48">
        <v>26</v>
      </c>
      <c r="F18" s="49">
        <v>34</v>
      </c>
      <c r="G18" s="50">
        <v>29</v>
      </c>
      <c r="H18" s="49">
        <v>34</v>
      </c>
      <c r="I18" s="48">
        <v>26</v>
      </c>
      <c r="J18" s="42">
        <v>19</v>
      </c>
      <c r="K18" s="38">
        <v>30</v>
      </c>
      <c r="L18" s="51">
        <v>20</v>
      </c>
      <c r="M18" s="348">
        <v>19</v>
      </c>
      <c r="N18" s="104">
        <v>22</v>
      </c>
      <c r="O18" s="104">
        <v>27</v>
      </c>
      <c r="P18" s="104">
        <v>23</v>
      </c>
    </row>
    <row r="19" spans="1:16" ht="18" customHeight="1" x14ac:dyDescent="0.25">
      <c r="A19" s="17" t="s">
        <v>65</v>
      </c>
      <c r="B19" s="20"/>
      <c r="C19" s="52">
        <v>8</v>
      </c>
      <c r="D19" s="24">
        <v>4</v>
      </c>
      <c r="E19" s="25">
        <v>3</v>
      </c>
      <c r="F19" s="21">
        <v>1</v>
      </c>
      <c r="G19" s="53">
        <v>9</v>
      </c>
      <c r="H19" s="22">
        <v>2</v>
      </c>
      <c r="I19" s="52">
        <v>8</v>
      </c>
      <c r="J19" s="23">
        <v>5</v>
      </c>
      <c r="K19" s="20"/>
      <c r="L19" s="22">
        <v>2</v>
      </c>
      <c r="M19" s="104"/>
      <c r="N19" s="104">
        <v>5</v>
      </c>
      <c r="O19" s="104">
        <v>6</v>
      </c>
      <c r="P19" s="104">
        <v>16</v>
      </c>
    </row>
    <row r="20" spans="1:16" ht="18" customHeight="1" x14ac:dyDescent="0.25">
      <c r="A20" s="17" t="s">
        <v>74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68">
        <v>0</v>
      </c>
      <c r="N20" s="104">
        <v>0</v>
      </c>
      <c r="O20" s="104">
        <v>0</v>
      </c>
      <c r="P20" s="104"/>
    </row>
    <row r="21" spans="1:16" ht="18" customHeight="1" x14ac:dyDescent="0.25">
      <c r="A21" s="17" t="s">
        <v>49</v>
      </c>
      <c r="B21" s="54">
        <v>15</v>
      </c>
      <c r="C21" s="55">
        <v>11</v>
      </c>
      <c r="D21" s="55">
        <v>11</v>
      </c>
      <c r="E21" s="53">
        <v>9</v>
      </c>
      <c r="F21" s="26">
        <v>6</v>
      </c>
      <c r="G21" s="55">
        <v>11</v>
      </c>
      <c r="H21" s="27">
        <v>7</v>
      </c>
      <c r="I21" s="55">
        <v>11</v>
      </c>
      <c r="J21" s="44">
        <v>14</v>
      </c>
      <c r="K21" s="45">
        <v>13</v>
      </c>
      <c r="L21" s="27">
        <v>7</v>
      </c>
      <c r="M21" s="111">
        <v>4</v>
      </c>
      <c r="N21" s="104">
        <v>6</v>
      </c>
      <c r="O21" s="104">
        <v>4</v>
      </c>
      <c r="P21" s="104">
        <v>10</v>
      </c>
    </row>
    <row r="22" spans="1:16" ht="18" customHeight="1" x14ac:dyDescent="0.25">
      <c r="A22" s="17" t="s">
        <v>66</v>
      </c>
      <c r="B22" s="21">
        <v>1</v>
      </c>
      <c r="C22" s="22">
        <v>2</v>
      </c>
      <c r="D22" s="25">
        <v>3</v>
      </c>
      <c r="E22" s="22">
        <v>2</v>
      </c>
      <c r="F22" s="23">
        <v>5</v>
      </c>
      <c r="G22" s="25">
        <v>3</v>
      </c>
      <c r="H22" s="22">
        <v>2</v>
      </c>
      <c r="I22" s="19">
        <v>0</v>
      </c>
      <c r="J22" s="22">
        <v>2</v>
      </c>
      <c r="K22" s="21">
        <v>1</v>
      </c>
      <c r="L22" s="19">
        <v>0</v>
      </c>
      <c r="M22" s="104"/>
      <c r="N22" s="104">
        <v>4</v>
      </c>
      <c r="O22" s="104"/>
      <c r="P22" s="104">
        <v>6</v>
      </c>
    </row>
    <row r="23" spans="1:16" ht="18" customHeight="1" x14ac:dyDescent="0.25">
      <c r="A23" s="17" t="s">
        <v>75</v>
      </c>
      <c r="B23" s="19">
        <v>0</v>
      </c>
      <c r="C23" s="19">
        <v>0</v>
      </c>
      <c r="D23" s="20"/>
      <c r="E23" s="19">
        <v>0</v>
      </c>
      <c r="F23" s="20"/>
      <c r="G23" s="20"/>
      <c r="H23" s="20"/>
      <c r="I23" s="19">
        <v>0</v>
      </c>
      <c r="J23" s="20"/>
      <c r="K23" s="19">
        <v>0</v>
      </c>
      <c r="L23" s="20"/>
      <c r="M23" s="104"/>
      <c r="N23" s="104"/>
      <c r="O23" s="104"/>
      <c r="P23" s="104"/>
    </row>
    <row r="24" spans="1:16" ht="18" customHeight="1" x14ac:dyDescent="0.25">
      <c r="A24" s="17" t="s">
        <v>67</v>
      </c>
      <c r="B24" s="20"/>
      <c r="C24" s="21">
        <v>1</v>
      </c>
      <c r="D24" s="20"/>
      <c r="E24" s="19">
        <v>0</v>
      </c>
      <c r="F24" s="19">
        <v>0</v>
      </c>
      <c r="G24" s="20"/>
      <c r="H24" s="20"/>
      <c r="I24" s="20"/>
      <c r="J24" s="19">
        <v>0</v>
      </c>
      <c r="K24" s="22">
        <v>2</v>
      </c>
      <c r="L24" s="20"/>
      <c r="M24" s="104"/>
      <c r="N24" s="104"/>
      <c r="O24" s="104"/>
      <c r="P24" s="104"/>
    </row>
    <row r="25" spans="1:16" ht="18" customHeight="1" x14ac:dyDescent="0.25">
      <c r="A25" s="17" t="s">
        <v>68</v>
      </c>
      <c r="B25" s="52">
        <v>8</v>
      </c>
      <c r="C25" s="56">
        <v>12</v>
      </c>
      <c r="D25" s="53">
        <v>9</v>
      </c>
      <c r="E25" s="24">
        <v>4</v>
      </c>
      <c r="F25" s="26">
        <v>6</v>
      </c>
      <c r="G25" s="26">
        <v>6</v>
      </c>
      <c r="H25" s="57">
        <v>17</v>
      </c>
      <c r="I25" s="56">
        <v>12</v>
      </c>
      <c r="J25" s="52">
        <v>8</v>
      </c>
      <c r="K25" s="26">
        <v>6</v>
      </c>
      <c r="L25" s="23">
        <v>5</v>
      </c>
      <c r="M25" s="349">
        <v>5</v>
      </c>
      <c r="N25" s="104">
        <v>5</v>
      </c>
      <c r="O25" s="104">
        <v>10</v>
      </c>
      <c r="P25" s="104">
        <v>13</v>
      </c>
    </row>
    <row r="26" spans="1:16" ht="18" customHeight="1" x14ac:dyDescent="0.25">
      <c r="A26" s="17" t="s">
        <v>50</v>
      </c>
      <c r="B26" s="20"/>
      <c r="C26" s="21">
        <v>1</v>
      </c>
      <c r="D26" s="23">
        <v>5</v>
      </c>
      <c r="E26" s="20"/>
      <c r="F26" s="21">
        <v>1</v>
      </c>
      <c r="G26" s="20"/>
      <c r="H26" s="20"/>
      <c r="I26" s="20"/>
      <c r="J26" s="20"/>
      <c r="K26" s="20"/>
      <c r="L26" s="21">
        <v>1</v>
      </c>
      <c r="M26" s="350"/>
      <c r="N26" s="104">
        <v>2</v>
      </c>
    </row>
    <row r="27" spans="1:16" ht="18" customHeight="1" x14ac:dyDescent="0.25">
      <c r="A27" s="6" t="s">
        <v>17</v>
      </c>
      <c r="B27" s="7">
        <v>214</v>
      </c>
      <c r="C27" s="8">
        <v>220</v>
      </c>
      <c r="D27" s="9">
        <v>235</v>
      </c>
      <c r="E27" s="10">
        <v>161</v>
      </c>
      <c r="F27" s="11">
        <v>178</v>
      </c>
      <c r="G27" s="10">
        <v>161</v>
      </c>
      <c r="H27" s="12">
        <v>198</v>
      </c>
      <c r="I27" s="13">
        <v>156</v>
      </c>
      <c r="J27" s="14">
        <v>127</v>
      </c>
      <c r="K27" s="15">
        <v>116</v>
      </c>
      <c r="L27" s="16">
        <v>113</v>
      </c>
      <c r="M27" s="341">
        <v>106</v>
      </c>
      <c r="N27" s="341">
        <v>107</v>
      </c>
      <c r="O27" s="341">
        <v>140</v>
      </c>
      <c r="P27" s="341">
        <v>166</v>
      </c>
    </row>
  </sheetData>
  <pageMargins left="0.70866141732283472" right="0.70866141732283472" top="0.74803149606299213" bottom="0.74803149606299213" header="0.31496062992125984" footer="0.31496062992125984"/>
  <pageSetup paperSize="9" scale="96" orientation="landscape" r:id="rId1"/>
  <headerFooter>
    <oddFooter>&amp;CRaccolta dati: Corpi di Polizia
Elaborazione dati: Ufficio Informatica, Tecnologia, Dati e Statistica e Authority per l’autorizzazione, l’accreditamento, la qualità dei sevizi sanitari, socio-sanitari e socio-educativi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Incidenti,Feriti,Morti</vt:lpstr>
      <vt:lpstr>Incidenti-Castello</vt:lpstr>
      <vt:lpstr>Feriti-Castello</vt:lpstr>
      <vt:lpstr>Natura</vt:lpstr>
      <vt:lpstr>Coinvolti</vt:lpstr>
      <vt:lpstr>Veicoli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mauro sammaritani</cp:lastModifiedBy>
  <cp:lastPrinted>2022-02-16T13:03:08Z</cp:lastPrinted>
  <dcterms:created xsi:type="dcterms:W3CDTF">2017-08-07T12:19:45Z</dcterms:created>
  <dcterms:modified xsi:type="dcterms:W3CDTF">2023-01-25T08:39:41Z</dcterms:modified>
</cp:coreProperties>
</file>